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2" sheetId="1" r:id="rId1"/>
    <sheet name="10" sheetId="2" r:id="rId2"/>
    <sheet name="6" sheetId="3" r:id="rId3"/>
    <sheet name="8" sheetId="4" r:id="rId4"/>
  </sheets>
  <calcPr calcId="125725"/>
</workbook>
</file>

<file path=xl/calcChain.xml><?xml version="1.0" encoding="utf-8"?>
<calcChain xmlns="http://schemas.openxmlformats.org/spreadsheetml/2006/main">
  <c r="U53" i="1"/>
  <c r="T53"/>
  <c r="D29" i="4"/>
  <c r="B29"/>
  <c r="D28"/>
  <c r="B28"/>
  <c r="D27"/>
  <c r="B27"/>
  <c r="D26"/>
  <c r="B26"/>
  <c r="J22"/>
  <c r="H22"/>
  <c r="D22"/>
  <c r="B22"/>
  <c r="J21"/>
  <c r="H21"/>
  <c r="D21"/>
  <c r="B21"/>
  <c r="J20"/>
  <c r="H20"/>
  <c r="D20"/>
  <c r="B20"/>
  <c r="J19"/>
  <c r="H19"/>
  <c r="D19"/>
  <c r="B19"/>
  <c r="J15"/>
  <c r="H15"/>
  <c r="D15"/>
  <c r="B15"/>
  <c r="J14"/>
  <c r="H14"/>
  <c r="D14"/>
  <c r="B14"/>
  <c r="J13"/>
  <c r="H13"/>
  <c r="D13"/>
  <c r="B13"/>
  <c r="J12"/>
  <c r="H12"/>
  <c r="D12"/>
  <c r="B12"/>
  <c r="J8"/>
  <c r="H8"/>
  <c r="J7"/>
  <c r="H7"/>
  <c r="J6"/>
  <c r="H6"/>
  <c r="J5"/>
  <c r="H5"/>
  <c r="D37" i="2"/>
  <c r="B37"/>
  <c r="D36"/>
  <c r="B36"/>
  <c r="D35"/>
  <c r="B35"/>
  <c r="D34"/>
  <c r="B34"/>
  <c r="D33"/>
  <c r="B33"/>
  <c r="J30"/>
  <c r="H30"/>
  <c r="D30"/>
  <c r="B30"/>
  <c r="J29"/>
  <c r="H29"/>
  <c r="D29"/>
  <c r="B29"/>
  <c r="J28"/>
  <c r="H28"/>
  <c r="D28"/>
  <c r="B28"/>
  <c r="J27"/>
  <c r="H27"/>
  <c r="D27"/>
  <c r="B27"/>
  <c r="J26"/>
  <c r="H26"/>
  <c r="D26"/>
  <c r="B26"/>
  <c r="J23"/>
  <c r="H23"/>
  <c r="D23"/>
  <c r="B23"/>
  <c r="J22"/>
  <c r="H22"/>
  <c r="D22"/>
  <c r="B22"/>
  <c r="J21"/>
  <c r="H21"/>
  <c r="D21"/>
  <c r="B21"/>
  <c r="J20"/>
  <c r="H20"/>
  <c r="D20"/>
  <c r="B20"/>
  <c r="J19"/>
  <c r="H19"/>
  <c r="D19"/>
  <c r="B19"/>
  <c r="J16"/>
  <c r="H16"/>
  <c r="D16"/>
  <c r="B16"/>
  <c r="J15"/>
  <c r="H15"/>
  <c r="D15"/>
  <c r="B15"/>
  <c r="J14"/>
  <c r="H14"/>
  <c r="D14"/>
  <c r="B14"/>
  <c r="J13"/>
  <c r="H13"/>
  <c r="D13"/>
  <c r="B13"/>
  <c r="J12"/>
  <c r="H12"/>
  <c r="D12"/>
  <c r="B12"/>
  <c r="J9"/>
  <c r="H9"/>
  <c r="J8"/>
  <c r="H8"/>
  <c r="J7"/>
  <c r="H7"/>
  <c r="J6"/>
  <c r="H6"/>
  <c r="J5"/>
  <c r="H5"/>
  <c r="U54" i="1"/>
  <c r="T54"/>
  <c r="U55"/>
  <c r="T55"/>
  <c r="U56"/>
  <c r="T56"/>
  <c r="U57"/>
  <c r="T57"/>
  <c r="U50"/>
  <c r="T50"/>
  <c r="U51"/>
  <c r="T51"/>
  <c r="U49"/>
  <c r="T49"/>
  <c r="U52"/>
  <c r="T52"/>
  <c r="U48"/>
  <c r="T48"/>
  <c r="B12" i="3"/>
  <c r="J6"/>
  <c r="D5"/>
  <c r="B15"/>
  <c r="B16"/>
  <c r="H12"/>
  <c r="D11"/>
  <c r="B5"/>
  <c r="J5"/>
  <c r="D12"/>
  <c r="J7"/>
  <c r="J12"/>
  <c r="D17"/>
  <c r="D7"/>
  <c r="D15"/>
  <c r="H11"/>
  <c r="H7"/>
  <c r="H10"/>
  <c r="D6"/>
  <c r="B11"/>
  <c r="H6"/>
  <c r="J10"/>
  <c r="B10"/>
  <c r="B7"/>
  <c r="D16"/>
  <c r="J11"/>
  <c r="H5"/>
  <c r="B17"/>
  <c r="D10"/>
  <c r="B6"/>
</calcChain>
</file>

<file path=xl/sharedStrings.xml><?xml version="1.0" encoding="utf-8"?>
<sst xmlns="http://schemas.openxmlformats.org/spreadsheetml/2006/main" count="453" uniqueCount="134">
  <si>
    <t xml:space="preserve">             ROL , TABLA DE POSICIONES, CASTIGADOS</t>
  </si>
  <si>
    <t xml:space="preserve">                            DIGA NO A LA VIOLENCIA</t>
  </si>
  <si>
    <t xml:space="preserve">   </t>
  </si>
  <si>
    <t>GOLEADOR</t>
  </si>
  <si>
    <t xml:space="preserve"> </t>
  </si>
  <si>
    <t>VS</t>
  </si>
  <si>
    <t>A. MINA</t>
  </si>
  <si>
    <t>EQUIPO</t>
  </si>
  <si>
    <t>MISSION</t>
  </si>
  <si>
    <t>SALINAS FC</t>
  </si>
  <si>
    <t>NECAXA</t>
  </si>
  <si>
    <t>SAN MIGUEL</t>
  </si>
  <si>
    <t>LA CALERA</t>
  </si>
  <si>
    <t>*SE LE RECUERDA A TODOS LOS EQUIPOS QUE SOLO 3 DE PANTALON PUEDEN ESTAR A LA BANCA.</t>
  </si>
  <si>
    <t>CATEGORIA MAYOR</t>
  </si>
  <si>
    <t>PJ</t>
  </si>
  <si>
    <t>PG</t>
  </si>
  <si>
    <t>PE</t>
  </si>
  <si>
    <t>PP</t>
  </si>
  <si>
    <t>GF</t>
  </si>
  <si>
    <t>GE</t>
  </si>
  <si>
    <t>DG</t>
  </si>
  <si>
    <t>PTS</t>
  </si>
  <si>
    <t>ATLA. MINA</t>
  </si>
  <si>
    <t xml:space="preserve">                                     ROL DE JUEGO DEL CAMPEONATO DE VERANO 2021.      </t>
  </si>
  <si>
    <t xml:space="preserve">                                                             (DIGA NO A LA VIOLENCIA)</t>
  </si>
  <si>
    <t>CATEGORIA : 2006-07-b</t>
  </si>
  <si>
    <t>PRIMERA FECHA</t>
  </si>
  <si>
    <t>PRIMERO</t>
  </si>
  <si>
    <t>SEGUNDA FECHA</t>
  </si>
  <si>
    <t>SEG</t>
  </si>
  <si>
    <t>D. ORO</t>
  </si>
  <si>
    <t>NECAXA 08</t>
  </si>
  <si>
    <t>CONDOR-B</t>
  </si>
  <si>
    <t>D.WATSON</t>
  </si>
  <si>
    <t>BAYER MU</t>
  </si>
  <si>
    <t>ATLAS</t>
  </si>
  <si>
    <t>PACHUCA</t>
  </si>
  <si>
    <t>AC MILAN</t>
  </si>
  <si>
    <t>KING CITY</t>
  </si>
  <si>
    <t>AMERICA</t>
  </si>
  <si>
    <t>TERCERA FECHA</t>
  </si>
  <si>
    <t>TER</t>
  </si>
  <si>
    <t>CUARTA FECHA</t>
  </si>
  <si>
    <t>QUINTA FECHA</t>
  </si>
  <si>
    <t>Q</t>
  </si>
  <si>
    <t>SEXTA FECHA</t>
  </si>
  <si>
    <t>SEPTIMA FECHA</t>
  </si>
  <si>
    <t>OCTAVA FECHA</t>
  </si>
  <si>
    <t>NOVENA FECHA</t>
  </si>
  <si>
    <t xml:space="preserve">                                     ROL DE JUEGO DEL CAMPEONATO DE APERTURA 2020.      </t>
  </si>
  <si>
    <t xml:space="preserve">CATEGORIA         </t>
  </si>
  <si>
    <t xml:space="preserve">                                     ROL DE JUEGO DEL CAMPEONATO DE APERTURA 2021.     </t>
  </si>
  <si>
    <t>CATEGORIA 2006-07</t>
  </si>
  <si>
    <t>CONDOR</t>
  </si>
  <si>
    <t>CHELSEA</t>
  </si>
  <si>
    <t>MVCS</t>
  </si>
  <si>
    <t>RED UNITED</t>
  </si>
  <si>
    <t>AZTECS</t>
  </si>
  <si>
    <t>LEONCITAS</t>
  </si>
  <si>
    <t>NUMERO</t>
  </si>
  <si>
    <t>CANTIDAD</t>
  </si>
  <si>
    <t>NOMBRE</t>
  </si>
  <si>
    <t>D. JICAMA</t>
  </si>
  <si>
    <t>FUERZA EBRIA</t>
  </si>
  <si>
    <t>ESPULSADOS</t>
  </si>
  <si>
    <t>NOTA: SE LE RECUERDA QUE EL DELEGADO QUE NO SE PRESENTE EN LAS JUNTAS PAGARA MULTA</t>
  </si>
  <si>
    <t>JUGADORES CASTIGADOS POR JUGAR EN ORA LIGA</t>
  </si>
  <si>
    <t xml:space="preserve">               </t>
  </si>
  <si>
    <t xml:space="preserve">                      GOLEADORES DEL VERANO 2025</t>
  </si>
  <si>
    <t>CATEGORIA : MAYOR</t>
  </si>
  <si>
    <t>FUERZA GLZ</t>
  </si>
  <si>
    <t>PORTO FC</t>
  </si>
  <si>
    <t>R. MADRID</t>
  </si>
  <si>
    <t>Y PERDERA 3 PUNTOS ACUMULDOS. (TIENE QUE LLEGAR 7PM EN PUNTO.)</t>
  </si>
  <si>
    <t>REAL MADRID</t>
  </si>
  <si>
    <t>AVISO :  EL PAGO DE LOS $5.00 POR JUGADOR DEBERA SER PAGADO ANTES DE LA QUINTA FECHA.</t>
  </si>
  <si>
    <t>CEDULAS MAL LLENADAS:</t>
  </si>
  <si>
    <t>NOTA: JUGADOR QUE ESTE JUGANDO EN ESTA LIGA NO PODRA JUGAR EN LA OTRA LIGA.</t>
  </si>
  <si>
    <t>#9 JESUS MENDOZA</t>
  </si>
  <si>
    <t>#21 ISAAC LOMELI</t>
  </si>
  <si>
    <t xml:space="preserve">AVISO: LAS MULTAS CEDULAS MALLLENADAS Y POR NO SISTIR A LA JUNTA SE DEBEN DE PAGAR </t>
  </si>
  <si>
    <t>2--0</t>
  </si>
  <si>
    <t>3--7</t>
  </si>
  <si>
    <t>4--5</t>
  </si>
  <si>
    <t>0--3</t>
  </si>
  <si>
    <t>0--1</t>
  </si>
  <si>
    <t>8--3</t>
  </si>
  <si>
    <t>9--1</t>
  </si>
  <si>
    <t>1--1</t>
  </si>
  <si>
    <t>2--1</t>
  </si>
  <si>
    <t>2--3</t>
  </si>
  <si>
    <t>4--4</t>
  </si>
  <si>
    <t>4--2</t>
  </si>
  <si>
    <t>0--6</t>
  </si>
  <si>
    <t>2--5</t>
  </si>
  <si>
    <t>0--0</t>
  </si>
  <si>
    <t>4/27/2025 Y 7-13-25</t>
  </si>
  <si>
    <t>4/13/2025-7-7-25</t>
  </si>
  <si>
    <t>5/4/2027 Y 7-20-25</t>
  </si>
  <si>
    <t>5/18/2025 Y 7-27-25</t>
  </si>
  <si>
    <t>5/25/2025 Y 8-3-25</t>
  </si>
  <si>
    <t>1--2</t>
  </si>
  <si>
    <t>3--6</t>
  </si>
  <si>
    <t>3--2</t>
  </si>
  <si>
    <t>0--2</t>
  </si>
  <si>
    <t>2--2</t>
  </si>
  <si>
    <t>5--6</t>
  </si>
  <si>
    <t>3--5</t>
  </si>
  <si>
    <t>7--7</t>
  </si>
  <si>
    <t>1--4</t>
  </si>
  <si>
    <t>2--6</t>
  </si>
  <si>
    <t>1--0</t>
  </si>
  <si>
    <t>1--3</t>
  </si>
  <si>
    <t>6--9</t>
  </si>
  <si>
    <t>5--7</t>
  </si>
  <si>
    <t>2--4</t>
  </si>
  <si>
    <t>5--5</t>
  </si>
  <si>
    <t>A. MINA MULTA POR TENER A UN JUGADOR CON DIFERENTE SHORT Y CALCETAS.</t>
  </si>
  <si>
    <t>12--3</t>
  </si>
  <si>
    <t>12--4</t>
  </si>
  <si>
    <t>6--4</t>
  </si>
  <si>
    <t>1---4</t>
  </si>
  <si>
    <t>5--4</t>
  </si>
  <si>
    <t>DESCANSA</t>
  </si>
  <si>
    <t>9:50AM</t>
  </si>
  <si>
    <t>11:40AM</t>
  </si>
  <si>
    <t>1:30PM</t>
  </si>
  <si>
    <t>CONSTITUTION TURF 2    8-31-25</t>
  </si>
  <si>
    <t>6-8-25 Y 8-24-25</t>
  </si>
  <si>
    <t>6/1/2025 Y 8-17-25</t>
  </si>
  <si>
    <t>6/15/2025 Y 8-31-25</t>
  </si>
  <si>
    <t>0--7</t>
  </si>
  <si>
    <t>3:20PM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</si>
</sst>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\$#,##0.00_);[Red]&quot;($&quot;#,##0.00\)"/>
  </numFmts>
  <fonts count="26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11"/>
      <name val="Calibri"/>
      <family val="2"/>
      <charset val="1"/>
    </font>
    <font>
      <sz val="26"/>
      <color theme="1"/>
      <name val="Calibri"/>
      <family val="2"/>
      <scheme val="minor"/>
    </font>
    <font>
      <sz val="26"/>
      <color rgb="FF000000"/>
      <name val="Calibri"/>
      <family val="2"/>
    </font>
    <font>
      <sz val="26"/>
      <color rgb="FFC00000"/>
      <name val="Calibri"/>
      <family val="2"/>
      <scheme val="minor"/>
    </font>
    <font>
      <sz val="26"/>
      <color rgb="FFC00000"/>
      <name val="Calibri"/>
      <family val="2"/>
    </font>
    <font>
      <sz val="11"/>
      <color rgb="FFFF0000"/>
      <name val="Calibri"/>
      <family val="2"/>
      <charset val="1"/>
    </font>
    <font>
      <sz val="8"/>
      <color rgb="FFC00000"/>
      <name val="Calibri"/>
      <family val="2"/>
      <charset val="1"/>
    </font>
    <font>
      <sz val="18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8" fillId="0" borderId="0"/>
    <xf numFmtId="0" fontId="7" fillId="0" borderId="0"/>
    <xf numFmtId="0" fontId="21" fillId="0" borderId="0"/>
    <xf numFmtId="0" fontId="21" fillId="0" borderId="0"/>
  </cellStyleXfs>
  <cellXfs count="68"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/>
    <xf numFmtId="14" fontId="0" fillId="0" borderId="0" xfId="0" applyNumberFormat="1" applyBorder="1"/>
    <xf numFmtId="164" fontId="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3" fillId="0" borderId="0" xfId="0" applyFont="1" applyBorder="1"/>
    <xf numFmtId="0" fontId="13" fillId="0" borderId="0" xfId="0" applyFont="1"/>
    <xf numFmtId="0" fontId="12" fillId="0" borderId="0" xfId="1" applyFont="1" applyFill="1" applyBorder="1"/>
    <xf numFmtId="6" fontId="0" fillId="0" borderId="0" xfId="0" applyNumberFormat="1" applyAlignment="1">
      <alignment horizontal="center"/>
    </xf>
    <xf numFmtId="14" fontId="9" fillId="0" borderId="0" xfId="0" applyNumberFormat="1" applyFont="1"/>
    <xf numFmtId="0" fontId="14" fillId="0" borderId="0" xfId="1" applyFont="1" applyFill="1" applyBorder="1"/>
    <xf numFmtId="0" fontId="15" fillId="0" borderId="0" xfId="0" applyFont="1"/>
    <xf numFmtId="0" fontId="16" fillId="0" borderId="0" xfId="1" applyFont="1" applyFill="1" applyBorder="1"/>
    <xf numFmtId="0" fontId="17" fillId="0" borderId="0" xfId="0" applyFont="1"/>
    <xf numFmtId="0" fontId="7" fillId="0" borderId="0" xfId="2"/>
    <xf numFmtId="0" fontId="7" fillId="0" borderId="6" xfId="2" applyBorder="1"/>
    <xf numFmtId="0" fontId="18" fillId="0" borderId="0" xfId="0" applyFont="1"/>
    <xf numFmtId="0" fontId="0" fillId="0" borderId="0" xfId="0" applyFill="1" applyBorder="1" applyAlignment="1">
      <alignment horizontal="center"/>
    </xf>
    <xf numFmtId="0" fontId="12" fillId="0" borderId="0" xfId="1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0" xfId="2" applyFont="1" applyFill="1" applyBorder="1"/>
    <xf numFmtId="0" fontId="0" fillId="0" borderId="0" xfId="0" applyAlignment="1">
      <alignment horizontal="right"/>
    </xf>
    <xf numFmtId="0" fontId="19" fillId="0" borderId="0" xfId="0" applyFont="1" applyBorder="1"/>
    <xf numFmtId="0" fontId="9" fillId="0" borderId="0" xfId="0" applyFont="1" applyFill="1" applyBorder="1" applyAlignment="1">
      <alignment horizontal="left"/>
    </xf>
    <xf numFmtId="0" fontId="5" fillId="0" borderId="0" xfId="2" applyFont="1" applyFill="1" applyBorder="1"/>
    <xf numFmtId="0" fontId="0" fillId="0" borderId="7" xfId="0" applyFont="1" applyBorder="1"/>
    <xf numFmtId="0" fontId="0" fillId="0" borderId="0" xfId="0"/>
    <xf numFmtId="0" fontId="0" fillId="0" borderId="0" xfId="0" applyBorder="1"/>
    <xf numFmtId="14" fontId="0" fillId="0" borderId="0" xfId="0" applyNumberFormat="1"/>
    <xf numFmtId="0" fontId="20" fillId="0" borderId="0" xfId="0" applyFont="1"/>
    <xf numFmtId="0" fontId="0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2" xfId="0" applyFont="1" applyBorder="1"/>
    <xf numFmtId="0" fontId="0" fillId="0" borderId="1" xfId="0" applyFont="1" applyBorder="1"/>
    <xf numFmtId="0" fontId="7" fillId="0" borderId="0" xfId="2" applyBorder="1"/>
    <xf numFmtId="0" fontId="4" fillId="0" borderId="0" xfId="2" applyFont="1" applyBorder="1"/>
    <xf numFmtId="0" fontId="0" fillId="0" borderId="6" xfId="0" applyBorder="1"/>
    <xf numFmtId="14" fontId="0" fillId="0" borderId="3" xfId="0" applyNumberFormat="1" applyBorder="1"/>
    <xf numFmtId="0" fontId="22" fillId="0" borderId="3" xfId="0" applyFont="1" applyBorder="1"/>
    <xf numFmtId="0" fontId="23" fillId="0" borderId="0" xfId="1" applyFont="1" applyFill="1" applyBorder="1"/>
    <xf numFmtId="0" fontId="24" fillId="0" borderId="0" xfId="1" applyFont="1" applyFill="1" applyBorder="1"/>
    <xf numFmtId="0" fontId="25" fillId="0" borderId="0" xfId="0" applyFont="1"/>
    <xf numFmtId="14" fontId="12" fillId="0" borderId="0" xfId="1" applyNumberFormat="1" applyFont="1" applyFill="1" applyBorder="1"/>
    <xf numFmtId="0" fontId="23" fillId="0" borderId="6" xfId="2" applyFont="1" applyBorder="1"/>
    <xf numFmtId="20" fontId="23" fillId="0" borderId="6" xfId="2" applyNumberFormat="1" applyFont="1" applyBorder="1"/>
    <xf numFmtId="0" fontId="3" fillId="0" borderId="0" xfId="2" applyFont="1" applyBorder="1"/>
    <xf numFmtId="0" fontId="2" fillId="0" borderId="0" xfId="2" applyFont="1" applyBorder="1"/>
    <xf numFmtId="0" fontId="0" fillId="0" borderId="1" xfId="0" applyBorder="1"/>
    <xf numFmtId="0" fontId="0" fillId="0" borderId="4" xfId="0" applyBorder="1"/>
    <xf numFmtId="0" fontId="0" fillId="0" borderId="2" xfId="0" applyBorder="1"/>
    <xf numFmtId="0" fontId="1" fillId="0" borderId="0" xfId="2" applyFont="1" applyBorder="1"/>
    <xf numFmtId="0" fontId="0" fillId="0" borderId="7" xfId="0" applyBorder="1"/>
    <xf numFmtId="14" fontId="0" fillId="0" borderId="0" xfId="0" applyNumberFormat="1" applyFont="1" applyBorder="1" applyAlignment="1">
      <alignment horizontal="center"/>
    </xf>
  </cellXfs>
  <cellStyles count="5">
    <cellStyle name="Normal" xfId="0" builtinId="0"/>
    <cellStyle name="Normal 2" xfId="1"/>
    <cellStyle name="Normal 2 2" xfId="3"/>
    <cellStyle name="Normal 3" xfId="2"/>
    <cellStyle name="Normal 3 2" xfId="4"/>
  </cellStyles>
  <dxfs count="0"/>
  <tableStyles count="0" defaultTableStyle="TableStyleMedium9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85680</xdr:colOff>
      <xdr:row>0</xdr:row>
      <xdr:rowOff>52920</xdr:rowOff>
    </xdr:from>
    <xdr:to>
      <xdr:col>3</xdr:col>
      <xdr:colOff>84600</xdr:colOff>
      <xdr:row>4</xdr:row>
      <xdr:rowOff>159840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85680" y="52920"/>
          <a:ext cx="1671840" cy="86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295920</xdr:colOff>
      <xdr:row>0</xdr:row>
      <xdr:rowOff>104040</xdr:rowOff>
    </xdr:from>
    <xdr:to>
      <xdr:col>10</xdr:col>
      <xdr:colOff>285480</xdr:colOff>
      <xdr:row>5</xdr:row>
      <xdr:rowOff>45720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010120" y="104040"/>
          <a:ext cx="1047960" cy="90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1019865</xdr:colOff>
      <xdr:row>48</xdr:row>
      <xdr:rowOff>9945</xdr:rowOff>
    </xdr:from>
    <xdr:to>
      <xdr:col>12</xdr:col>
      <xdr:colOff>1371600</xdr:colOff>
      <xdr:row>48</xdr:row>
      <xdr:rowOff>333375</xdr:rowOff>
    </xdr:to>
    <xdr:pic>
      <xdr:nvPicPr>
        <xdr:cNvPr id="4" name="Picture 3" descr="LGO NE.jfif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7411140" y="12601995"/>
          <a:ext cx="351735" cy="323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1086405</xdr:colOff>
      <xdr:row>51</xdr:row>
      <xdr:rowOff>41175</xdr:rowOff>
    </xdr:from>
    <xdr:to>
      <xdr:col>12</xdr:col>
      <xdr:colOff>1390650</xdr:colOff>
      <xdr:row>51</xdr:row>
      <xdr:rowOff>314325</xdr:rowOff>
    </xdr:to>
    <xdr:pic>
      <xdr:nvPicPr>
        <xdr:cNvPr id="6" name="Picture 1" descr="http://www.salinassoccerleague.org/publishImages/index~~element56.jpeg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7477680" y="13290450"/>
          <a:ext cx="304245" cy="2731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981931</xdr:colOff>
      <xdr:row>49</xdr:row>
      <xdr:rowOff>38296</xdr:rowOff>
    </xdr:from>
    <xdr:to>
      <xdr:col>12</xdr:col>
      <xdr:colOff>1371601</xdr:colOff>
      <xdr:row>49</xdr:row>
      <xdr:rowOff>333376</xdr:rowOff>
    </xdr:to>
    <xdr:pic>
      <xdr:nvPicPr>
        <xdr:cNvPr id="8" name="Picture 3" descr="http://www.salinassoccerleague.org/Salinas_FC.png"/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7411306" y="8334571"/>
          <a:ext cx="389670" cy="295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1057951</xdr:colOff>
      <xdr:row>50</xdr:row>
      <xdr:rowOff>31650</xdr:rowOff>
    </xdr:from>
    <xdr:to>
      <xdr:col>12</xdr:col>
      <xdr:colOff>1371601</xdr:colOff>
      <xdr:row>50</xdr:row>
      <xdr:rowOff>333375</xdr:rowOff>
    </xdr:to>
    <xdr:pic>
      <xdr:nvPicPr>
        <xdr:cNvPr id="11" name="Picture 6" descr="http://www.salinassoccerleague.org/CALERA_LOGO.jpg"/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7487326" y="8718450"/>
          <a:ext cx="313650" cy="3017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1086720</xdr:colOff>
      <xdr:row>56</xdr:row>
      <xdr:rowOff>18526</xdr:rowOff>
    </xdr:from>
    <xdr:to>
      <xdr:col>12</xdr:col>
      <xdr:colOff>1381125</xdr:colOff>
      <xdr:row>56</xdr:row>
      <xdr:rowOff>323851</xdr:rowOff>
    </xdr:to>
    <xdr:pic>
      <xdr:nvPicPr>
        <xdr:cNvPr id="14" name="Picture 9"/>
        <xdr:cNvPicPr/>
      </xdr:nvPicPr>
      <xdr:blipFill>
        <a:blip xmlns:r="http://schemas.openxmlformats.org/officeDocument/2006/relationships" r:embed="rId7" cstate="print"/>
        <a:stretch/>
      </xdr:blipFill>
      <xdr:spPr>
        <a:xfrm>
          <a:off x="7477995" y="13267801"/>
          <a:ext cx="294405" cy="305325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12</xdr:col>
      <xdr:colOff>1057276</xdr:colOff>
      <xdr:row>54</xdr:row>
      <xdr:rowOff>28086</xdr:rowOff>
    </xdr:from>
    <xdr:to>
      <xdr:col>12</xdr:col>
      <xdr:colOff>1352550</xdr:colOff>
      <xdr:row>54</xdr:row>
      <xdr:rowOff>333374</xdr:rowOff>
    </xdr:to>
    <xdr:pic>
      <xdr:nvPicPr>
        <xdr:cNvPr id="23" name="Picture 22" descr="D JICAMA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448551" y="15049011"/>
          <a:ext cx="295274" cy="314813"/>
        </a:xfrm>
        <a:prstGeom prst="rect">
          <a:avLst/>
        </a:prstGeom>
      </xdr:spPr>
    </xdr:pic>
    <xdr:clientData/>
  </xdr:twoCellAnchor>
  <xdr:twoCellAnchor editAs="oneCell">
    <xdr:from>
      <xdr:col>12</xdr:col>
      <xdr:colOff>1057276</xdr:colOff>
      <xdr:row>52</xdr:row>
      <xdr:rowOff>341748</xdr:rowOff>
    </xdr:from>
    <xdr:to>
      <xdr:col>12</xdr:col>
      <xdr:colOff>1400175</xdr:colOff>
      <xdr:row>54</xdr:row>
      <xdr:rowOff>29452</xdr:rowOff>
    </xdr:to>
    <xdr:pic>
      <xdr:nvPicPr>
        <xdr:cNvPr id="24" name="Picture 23" descr="LOGO FUERZA EBRIA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486651" y="9809598"/>
          <a:ext cx="342899" cy="411604"/>
        </a:xfrm>
        <a:prstGeom prst="rect">
          <a:avLst/>
        </a:prstGeom>
      </xdr:spPr>
    </xdr:pic>
    <xdr:clientData/>
  </xdr:twoCellAnchor>
  <xdr:twoCellAnchor editAs="oneCell">
    <xdr:from>
      <xdr:col>15</xdr:col>
      <xdr:colOff>430087</xdr:colOff>
      <xdr:row>16</xdr:row>
      <xdr:rowOff>13192</xdr:rowOff>
    </xdr:from>
    <xdr:to>
      <xdr:col>17</xdr:col>
      <xdr:colOff>28575</xdr:colOff>
      <xdr:row>19</xdr:row>
      <xdr:rowOff>38099</xdr:rowOff>
    </xdr:to>
    <xdr:pic>
      <xdr:nvPicPr>
        <xdr:cNvPr id="17" name="Picture 16" descr="JOSE MDZ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535987" y="2737342"/>
          <a:ext cx="550988" cy="501157"/>
        </a:xfrm>
        <a:prstGeom prst="rect">
          <a:avLst/>
        </a:prstGeom>
      </xdr:spPr>
    </xdr:pic>
    <xdr:clientData/>
  </xdr:twoCellAnchor>
  <xdr:twoCellAnchor editAs="oneCell">
    <xdr:from>
      <xdr:col>12</xdr:col>
      <xdr:colOff>1034506</xdr:colOff>
      <xdr:row>47</xdr:row>
      <xdr:rowOff>32730</xdr:rowOff>
    </xdr:from>
    <xdr:to>
      <xdr:col>12</xdr:col>
      <xdr:colOff>1333500</xdr:colOff>
      <xdr:row>47</xdr:row>
      <xdr:rowOff>333375</xdr:rowOff>
    </xdr:to>
    <xdr:pic>
      <xdr:nvPicPr>
        <xdr:cNvPr id="25" name="Picture 5" descr="MISSION LOGO.jfif"/>
        <xdr:cNvPicPr/>
      </xdr:nvPicPr>
      <xdr:blipFill>
        <a:blip xmlns:r="http://schemas.openxmlformats.org/officeDocument/2006/relationships" r:embed="rId11" cstate="print"/>
        <a:stretch/>
      </xdr:blipFill>
      <xdr:spPr>
        <a:xfrm>
          <a:off x="7463881" y="7605105"/>
          <a:ext cx="298994" cy="30064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1066801</xdr:colOff>
      <xdr:row>52</xdr:row>
      <xdr:rowOff>71712</xdr:rowOff>
    </xdr:from>
    <xdr:to>
      <xdr:col>12</xdr:col>
      <xdr:colOff>1400175</xdr:colOff>
      <xdr:row>52</xdr:row>
      <xdr:rowOff>342899</xdr:rowOff>
    </xdr:to>
    <xdr:pic>
      <xdr:nvPicPr>
        <xdr:cNvPr id="33" name="Picture 32" descr="r. madrid 04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496176" y="9539562"/>
          <a:ext cx="333374" cy="271187"/>
        </a:xfrm>
        <a:prstGeom prst="rect">
          <a:avLst/>
        </a:prstGeom>
      </xdr:spPr>
    </xdr:pic>
    <xdr:clientData/>
  </xdr:twoCellAnchor>
  <xdr:twoCellAnchor editAs="oneCell">
    <xdr:from>
      <xdr:col>12</xdr:col>
      <xdr:colOff>1085850</xdr:colOff>
      <xdr:row>55</xdr:row>
      <xdr:rowOff>14340</xdr:rowOff>
    </xdr:from>
    <xdr:to>
      <xdr:col>12</xdr:col>
      <xdr:colOff>1428750</xdr:colOff>
      <xdr:row>55</xdr:row>
      <xdr:rowOff>324039</xdr:rowOff>
    </xdr:to>
    <xdr:pic>
      <xdr:nvPicPr>
        <xdr:cNvPr id="34" name="Picture 33" descr="logo porto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515225" y="10863315"/>
          <a:ext cx="342900" cy="309699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48</xdr:row>
      <xdr:rowOff>28575</xdr:rowOff>
    </xdr:from>
    <xdr:to>
      <xdr:col>3</xdr:col>
      <xdr:colOff>532725</xdr:colOff>
      <xdr:row>48</xdr:row>
      <xdr:rowOff>330300</xdr:rowOff>
    </xdr:to>
    <xdr:pic>
      <xdr:nvPicPr>
        <xdr:cNvPr id="35" name="Picture 6" descr="http://www.salinassoccerleague.org/CALERA_LOGO.jpg"/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1800225" y="7981950"/>
          <a:ext cx="313650" cy="3017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219075</xdr:colOff>
      <xdr:row>49</xdr:row>
      <xdr:rowOff>47625</xdr:rowOff>
    </xdr:from>
    <xdr:to>
      <xdr:col>3</xdr:col>
      <xdr:colOff>514349</xdr:colOff>
      <xdr:row>49</xdr:row>
      <xdr:rowOff>352913</xdr:rowOff>
    </xdr:to>
    <xdr:pic>
      <xdr:nvPicPr>
        <xdr:cNvPr id="36" name="Picture 35" descr="D JICAMA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800225" y="8343900"/>
          <a:ext cx="295274" cy="305288"/>
        </a:xfrm>
        <a:prstGeom prst="rect">
          <a:avLst/>
        </a:prstGeom>
      </xdr:spPr>
    </xdr:pic>
    <xdr:clientData/>
  </xdr:twoCellAnchor>
  <xdr:twoCellAnchor editAs="oneCell">
    <xdr:from>
      <xdr:col>3</xdr:col>
      <xdr:colOff>219075</xdr:colOff>
      <xdr:row>51</xdr:row>
      <xdr:rowOff>47625</xdr:rowOff>
    </xdr:from>
    <xdr:to>
      <xdr:col>3</xdr:col>
      <xdr:colOff>570810</xdr:colOff>
      <xdr:row>51</xdr:row>
      <xdr:rowOff>371055</xdr:rowOff>
    </xdr:to>
    <xdr:pic>
      <xdr:nvPicPr>
        <xdr:cNvPr id="37" name="Picture 36" descr="LGO NE.jfif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1800225" y="9115425"/>
          <a:ext cx="351735" cy="323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228600</xdr:colOff>
      <xdr:row>50</xdr:row>
      <xdr:rowOff>57150</xdr:rowOff>
    </xdr:from>
    <xdr:to>
      <xdr:col>3</xdr:col>
      <xdr:colOff>561974</xdr:colOff>
      <xdr:row>50</xdr:row>
      <xdr:rowOff>328337</xdr:rowOff>
    </xdr:to>
    <xdr:pic>
      <xdr:nvPicPr>
        <xdr:cNvPr id="38" name="Picture 37" descr="r. madrid 04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809750" y="8743950"/>
          <a:ext cx="333374" cy="271187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52</xdr:row>
      <xdr:rowOff>95250</xdr:rowOff>
    </xdr:from>
    <xdr:to>
      <xdr:col>1</xdr:col>
      <xdr:colOff>656370</xdr:colOff>
      <xdr:row>53</xdr:row>
      <xdr:rowOff>28380</xdr:rowOff>
    </xdr:to>
    <xdr:pic>
      <xdr:nvPicPr>
        <xdr:cNvPr id="41" name="Picture 3" descr="http://www.salinassoccerleague.org/Salinas_FC.png"/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657225" y="9563100"/>
          <a:ext cx="389670" cy="295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285750</xdr:colOff>
      <xdr:row>48</xdr:row>
      <xdr:rowOff>28575</xdr:rowOff>
    </xdr:from>
    <xdr:to>
      <xdr:col>1</xdr:col>
      <xdr:colOff>584744</xdr:colOff>
      <xdr:row>48</xdr:row>
      <xdr:rowOff>329220</xdr:rowOff>
    </xdr:to>
    <xdr:pic>
      <xdr:nvPicPr>
        <xdr:cNvPr id="42" name="Picture 5" descr="MISSION LOGO.jfif"/>
        <xdr:cNvPicPr/>
      </xdr:nvPicPr>
      <xdr:blipFill>
        <a:blip xmlns:r="http://schemas.openxmlformats.org/officeDocument/2006/relationships" r:embed="rId11" cstate="print"/>
        <a:stretch/>
      </xdr:blipFill>
      <xdr:spPr>
        <a:xfrm>
          <a:off x="676275" y="7981950"/>
          <a:ext cx="298994" cy="30064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285750</xdr:colOff>
      <xdr:row>49</xdr:row>
      <xdr:rowOff>9525</xdr:rowOff>
    </xdr:from>
    <xdr:to>
      <xdr:col>1</xdr:col>
      <xdr:colOff>628650</xdr:colOff>
      <xdr:row>49</xdr:row>
      <xdr:rowOff>319224</xdr:rowOff>
    </xdr:to>
    <xdr:pic>
      <xdr:nvPicPr>
        <xdr:cNvPr id="43" name="Picture 42" descr="logo porto.pn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676275" y="8305800"/>
          <a:ext cx="342900" cy="309699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50</xdr:row>
      <xdr:rowOff>361950</xdr:rowOff>
    </xdr:from>
    <xdr:to>
      <xdr:col>1</xdr:col>
      <xdr:colOff>647699</xdr:colOff>
      <xdr:row>51</xdr:row>
      <xdr:rowOff>392554</xdr:rowOff>
    </xdr:to>
    <xdr:pic>
      <xdr:nvPicPr>
        <xdr:cNvPr id="44" name="Picture 43" descr="LOGO FUERZA EBRIA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95325" y="9048750"/>
          <a:ext cx="342899" cy="411604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50</xdr:row>
      <xdr:rowOff>57150</xdr:rowOff>
    </xdr:from>
    <xdr:to>
      <xdr:col>1</xdr:col>
      <xdr:colOff>599520</xdr:colOff>
      <xdr:row>50</xdr:row>
      <xdr:rowOff>330300</xdr:rowOff>
    </xdr:to>
    <xdr:pic>
      <xdr:nvPicPr>
        <xdr:cNvPr id="26" name="Picture 1" descr="http://www.salinassoccerleague.org/publishImages/index~~element56.jpeg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685800" y="8743950"/>
          <a:ext cx="304245" cy="2731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15</xdr:col>
      <xdr:colOff>418314</xdr:colOff>
      <xdr:row>12</xdr:row>
      <xdr:rowOff>111963</xdr:rowOff>
    </xdr:from>
    <xdr:to>
      <xdr:col>17</xdr:col>
      <xdr:colOff>9525</xdr:colOff>
      <xdr:row>15</xdr:row>
      <xdr:rowOff>153669</xdr:rowOff>
    </xdr:to>
    <xdr:pic>
      <xdr:nvPicPr>
        <xdr:cNvPr id="27" name="Picture 26" descr="isaac lomeli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9524214" y="2216988"/>
          <a:ext cx="543711" cy="498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7"/>
  <sheetViews>
    <sheetView tabSelected="1" zoomScaleNormal="100" workbookViewId="0">
      <selection activeCell="I50" sqref="I50"/>
    </sheetView>
  </sheetViews>
  <sheetFormatPr defaultColWidth="8.7109375" defaultRowHeight="15"/>
  <cols>
    <col min="1" max="1" width="5.85546875" customWidth="1"/>
    <col min="2" max="2" width="13.42578125" customWidth="1"/>
    <col min="3" max="3" width="4.42578125" customWidth="1"/>
    <col min="4" max="4" width="13.7109375" customWidth="1"/>
    <col min="5" max="5" width="5.7109375" customWidth="1"/>
    <col min="6" max="6" width="2" customWidth="1"/>
    <col min="7" max="7" width="4.7109375" customWidth="1"/>
    <col min="8" max="8" width="13.140625" customWidth="1"/>
    <col min="9" max="9" width="4" customWidth="1"/>
    <col min="10" max="10" width="15" customWidth="1"/>
    <col min="11" max="11" width="5.7109375" customWidth="1"/>
    <col min="13" max="13" width="25" customWidth="1"/>
    <col min="14" max="14" width="8.7109375" customWidth="1"/>
    <col min="15" max="15" width="6.42578125" customWidth="1"/>
    <col min="16" max="16" width="6.85546875" customWidth="1"/>
    <col min="17" max="17" width="7.42578125" customWidth="1"/>
    <col min="18" max="18" width="5.7109375" customWidth="1"/>
    <col min="19" max="19" width="5.5703125" customWidth="1"/>
    <col min="20" max="20" width="6.42578125" customWidth="1"/>
    <col min="21" max="21" width="6.7109375" customWidth="1"/>
  </cols>
  <sheetData>
    <row r="1" spans="1:21">
      <c r="D1" s="30" t="s">
        <v>0</v>
      </c>
      <c r="E1" s="30"/>
      <c r="F1" s="30"/>
      <c r="G1" s="30"/>
      <c r="H1" s="30"/>
      <c r="I1" s="30"/>
      <c r="M1" t="s">
        <v>67</v>
      </c>
    </row>
    <row r="2" spans="1:21">
      <c r="D2" s="30" t="s">
        <v>69</v>
      </c>
      <c r="E2" s="30"/>
      <c r="F2" s="30"/>
      <c r="G2" s="30"/>
      <c r="H2" s="30"/>
      <c r="I2" s="30"/>
      <c r="L2" s="35"/>
    </row>
    <row r="3" spans="1:21">
      <c r="D3" s="30" t="s">
        <v>1</v>
      </c>
      <c r="E3" s="30"/>
      <c r="F3" s="30"/>
      <c r="G3" s="30"/>
      <c r="H3" s="30"/>
      <c r="I3" s="30"/>
      <c r="L3" s="35"/>
    </row>
    <row r="4" spans="1:21">
      <c r="D4" s="30"/>
      <c r="E4" s="30" t="s">
        <v>2</v>
      </c>
      <c r="F4" s="30"/>
      <c r="G4" s="30"/>
      <c r="H4" s="30"/>
      <c r="I4" s="30"/>
      <c r="L4" s="35" t="s">
        <v>68</v>
      </c>
      <c r="M4" s="40" t="s">
        <v>76</v>
      </c>
    </row>
    <row r="5" spans="1:21">
      <c r="L5" s="35"/>
    </row>
    <row r="6" spans="1:21">
      <c r="A6" s="40" t="s">
        <v>70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21" ht="13.5" customHeight="1">
      <c r="A7" s="44" t="s">
        <v>27</v>
      </c>
      <c r="B7" s="45"/>
      <c r="C7" s="45"/>
      <c r="D7" s="52" t="s">
        <v>98</v>
      </c>
      <c r="E7" s="46"/>
      <c r="F7" s="40"/>
      <c r="G7" s="44" t="s">
        <v>29</v>
      </c>
      <c r="H7" s="45"/>
      <c r="I7" s="45"/>
      <c r="J7" s="52" t="s">
        <v>97</v>
      </c>
      <c r="K7" s="46"/>
    </row>
    <row r="8" spans="1:21" ht="12.75" customHeight="1">
      <c r="A8" s="64" t="s">
        <v>95</v>
      </c>
      <c r="B8" s="47" t="s">
        <v>8</v>
      </c>
      <c r="C8" s="47" t="s">
        <v>5</v>
      </c>
      <c r="D8" s="47" t="s">
        <v>63</v>
      </c>
      <c r="E8" s="64" t="s">
        <v>96</v>
      </c>
      <c r="F8" s="40"/>
      <c r="G8" s="47">
        <v>2</v>
      </c>
      <c r="H8" s="47" t="s">
        <v>11</v>
      </c>
      <c r="I8" s="47" t="s">
        <v>5</v>
      </c>
      <c r="J8" s="47" t="s">
        <v>8</v>
      </c>
      <c r="K8" s="47">
        <v>4</v>
      </c>
      <c r="M8" s="40" t="s">
        <v>81</v>
      </c>
    </row>
    <row r="9" spans="1:21" ht="12" customHeight="1">
      <c r="A9" s="48">
        <v>0</v>
      </c>
      <c r="B9" s="48" t="s">
        <v>11</v>
      </c>
      <c r="C9" s="48" t="s">
        <v>5</v>
      </c>
      <c r="D9" s="48" t="s">
        <v>71</v>
      </c>
      <c r="E9" s="48">
        <v>3</v>
      </c>
      <c r="F9" s="40"/>
      <c r="G9" s="62" t="s">
        <v>88</v>
      </c>
      <c r="H9" s="48" t="s">
        <v>6</v>
      </c>
      <c r="I9" s="48" t="s">
        <v>5</v>
      </c>
      <c r="J9" s="48" t="s">
        <v>63</v>
      </c>
      <c r="K9" s="63" t="s">
        <v>89</v>
      </c>
      <c r="L9" s="51"/>
      <c r="M9" s="38"/>
    </row>
    <row r="10" spans="1:21" ht="12.75" customHeight="1">
      <c r="A10" s="62" t="s">
        <v>82</v>
      </c>
      <c r="B10" s="48" t="s">
        <v>6</v>
      </c>
      <c r="C10" s="48" t="s">
        <v>5</v>
      </c>
      <c r="D10" s="48" t="s">
        <v>10</v>
      </c>
      <c r="E10" s="62" t="s">
        <v>83</v>
      </c>
      <c r="F10" s="40"/>
      <c r="G10" s="62" t="s">
        <v>91</v>
      </c>
      <c r="H10" s="48" t="s">
        <v>9</v>
      </c>
      <c r="I10" s="48" t="s">
        <v>5</v>
      </c>
      <c r="J10" s="48" t="s">
        <v>71</v>
      </c>
      <c r="K10" s="63" t="s">
        <v>90</v>
      </c>
      <c r="L10" s="51"/>
      <c r="M10" s="38"/>
    </row>
    <row r="11" spans="1:21" ht="12" customHeight="1">
      <c r="A11" s="62" t="s">
        <v>84</v>
      </c>
      <c r="B11" s="48" t="s">
        <v>9</v>
      </c>
      <c r="C11" s="48" t="s">
        <v>5</v>
      </c>
      <c r="D11" s="48" t="s">
        <v>72</v>
      </c>
      <c r="E11" s="62" t="s">
        <v>85</v>
      </c>
      <c r="F11" s="40"/>
      <c r="G11" s="62" t="s">
        <v>86</v>
      </c>
      <c r="H11" s="48" t="s">
        <v>12</v>
      </c>
      <c r="I11" s="48" t="s">
        <v>5</v>
      </c>
      <c r="J11" s="48" t="s">
        <v>10</v>
      </c>
      <c r="K11" s="63" t="s">
        <v>92</v>
      </c>
      <c r="L11" s="51"/>
    </row>
    <row r="12" spans="1:21" ht="12.75" customHeight="1">
      <c r="A12" s="62" t="s">
        <v>87</v>
      </c>
      <c r="B12" s="48" t="s">
        <v>12</v>
      </c>
      <c r="C12" s="48" t="s">
        <v>5</v>
      </c>
      <c r="D12" s="48" t="s">
        <v>73</v>
      </c>
      <c r="E12" s="62" t="s">
        <v>86</v>
      </c>
      <c r="F12" s="40"/>
      <c r="G12" s="62" t="s">
        <v>94</v>
      </c>
      <c r="H12" s="48" t="s">
        <v>73</v>
      </c>
      <c r="I12" s="48" t="s">
        <v>5</v>
      </c>
      <c r="J12" s="48" t="s">
        <v>72</v>
      </c>
      <c r="K12" s="63" t="s">
        <v>93</v>
      </c>
      <c r="L12" s="51"/>
    </row>
    <row r="13" spans="1:21" ht="11.25" customHeight="1">
      <c r="L13" s="41"/>
      <c r="M13" s="2"/>
      <c r="N13" s="3" t="s">
        <v>3</v>
      </c>
      <c r="O13" s="2"/>
      <c r="Q13" s="2"/>
      <c r="R13" s="3" t="s">
        <v>4</v>
      </c>
      <c r="S13" s="3"/>
      <c r="T13" s="3"/>
      <c r="U13" s="2"/>
    </row>
    <row r="14" spans="1:21" ht="12" customHeight="1">
      <c r="A14" s="44" t="s">
        <v>41</v>
      </c>
      <c r="B14" s="45"/>
      <c r="C14" s="45"/>
      <c r="D14" s="52" t="s">
        <v>99</v>
      </c>
      <c r="E14" s="46"/>
      <c r="F14" s="40"/>
      <c r="G14" s="44" t="s">
        <v>43</v>
      </c>
      <c r="H14" s="45"/>
      <c r="I14" s="45"/>
      <c r="J14" s="52" t="s">
        <v>100</v>
      </c>
      <c r="K14" s="45"/>
      <c r="L14" s="51"/>
      <c r="M14" s="2" t="s">
        <v>60</v>
      </c>
      <c r="N14" s="3" t="s">
        <v>7</v>
      </c>
      <c r="O14" s="2" t="s">
        <v>61</v>
      </c>
      <c r="Q14" s="3" t="s">
        <v>4</v>
      </c>
      <c r="R14" s="3" t="s">
        <v>4</v>
      </c>
      <c r="S14" s="3"/>
      <c r="T14" s="3" t="s">
        <v>4</v>
      </c>
      <c r="U14" s="3"/>
    </row>
    <row r="15" spans="1:21" ht="12.75" customHeight="1">
      <c r="A15" s="47">
        <v>3</v>
      </c>
      <c r="B15" s="47" t="s">
        <v>6</v>
      </c>
      <c r="C15" s="47" t="s">
        <v>5</v>
      </c>
      <c r="D15" s="47" t="s">
        <v>11</v>
      </c>
      <c r="E15" s="47">
        <v>0</v>
      </c>
      <c r="F15" s="40"/>
      <c r="G15" s="64" t="s">
        <v>92</v>
      </c>
      <c r="H15" s="47" t="s">
        <v>9</v>
      </c>
      <c r="I15" s="47" t="s">
        <v>5</v>
      </c>
      <c r="J15" s="47" t="s">
        <v>6</v>
      </c>
      <c r="K15" s="66" t="s">
        <v>108</v>
      </c>
      <c r="L15" s="51"/>
      <c r="M15" s="32" t="s">
        <v>80</v>
      </c>
      <c r="N15" s="21" t="s">
        <v>10</v>
      </c>
      <c r="O15">
        <v>30</v>
      </c>
      <c r="Q15" s="16"/>
      <c r="R15" s="3" t="s">
        <v>4</v>
      </c>
      <c r="S15" s="3"/>
      <c r="T15" s="3"/>
      <c r="U15" s="3"/>
    </row>
    <row r="16" spans="1:21" ht="12.75" customHeight="1">
      <c r="A16" s="62" t="s">
        <v>102</v>
      </c>
      <c r="B16" s="48" t="s">
        <v>9</v>
      </c>
      <c r="C16" s="48" t="s">
        <v>5</v>
      </c>
      <c r="D16" s="48" t="s">
        <v>8</v>
      </c>
      <c r="E16" s="62" t="s">
        <v>91</v>
      </c>
      <c r="F16" s="40"/>
      <c r="G16" s="48">
        <v>6</v>
      </c>
      <c r="H16" s="48" t="s">
        <v>12</v>
      </c>
      <c r="I16" s="48" t="s">
        <v>5</v>
      </c>
      <c r="J16" s="48" t="s">
        <v>11</v>
      </c>
      <c r="K16" s="44">
        <v>0</v>
      </c>
      <c r="L16" s="51"/>
      <c r="M16" s="33" t="s">
        <v>4</v>
      </c>
      <c r="N16" s="36"/>
      <c r="O16" s="18"/>
      <c r="Q16" s="6" t="s">
        <v>4</v>
      </c>
      <c r="R16" s="3"/>
      <c r="S16" s="3"/>
      <c r="T16" s="3"/>
      <c r="U16" s="3"/>
    </row>
    <row r="17" spans="1:21" ht="12.75" customHeight="1">
      <c r="A17" s="62" t="s">
        <v>103</v>
      </c>
      <c r="B17" s="48" t="s">
        <v>12</v>
      </c>
      <c r="C17" s="48" t="s">
        <v>5</v>
      </c>
      <c r="D17" s="48" t="s">
        <v>63</v>
      </c>
      <c r="E17" s="62" t="s">
        <v>104</v>
      </c>
      <c r="F17" s="40"/>
      <c r="G17" s="62" t="s">
        <v>102</v>
      </c>
      <c r="H17" s="48" t="s">
        <v>72</v>
      </c>
      <c r="I17" s="48" t="s">
        <v>5</v>
      </c>
      <c r="J17" s="48" t="s">
        <v>8</v>
      </c>
      <c r="K17" s="63" t="s">
        <v>109</v>
      </c>
      <c r="L17" s="51"/>
      <c r="M17" s="33"/>
      <c r="N17" s="36"/>
      <c r="O17" s="18"/>
      <c r="Q17" s="6"/>
      <c r="R17" s="3"/>
      <c r="S17" s="3"/>
      <c r="T17" s="3"/>
      <c r="U17" s="3"/>
    </row>
    <row r="18" spans="1:21" ht="12.75" customHeight="1">
      <c r="A18" s="62" t="s">
        <v>105</v>
      </c>
      <c r="B18" s="48" t="s">
        <v>72</v>
      </c>
      <c r="C18" s="48" t="s">
        <v>5</v>
      </c>
      <c r="D18" s="48" t="s">
        <v>71</v>
      </c>
      <c r="E18" s="62" t="s">
        <v>106</v>
      </c>
      <c r="F18" s="40"/>
      <c r="G18" s="62" t="s">
        <v>119</v>
      </c>
      <c r="H18" s="48" t="s">
        <v>10</v>
      </c>
      <c r="I18" s="48" t="s">
        <v>5</v>
      </c>
      <c r="J18" s="48" t="s">
        <v>63</v>
      </c>
      <c r="K18" s="63" t="s">
        <v>112</v>
      </c>
      <c r="L18" s="51"/>
      <c r="M18" s="33" t="s">
        <v>79</v>
      </c>
      <c r="N18" s="36" t="s">
        <v>8</v>
      </c>
      <c r="O18" s="18">
        <v>23</v>
      </c>
      <c r="Q18" s="6"/>
      <c r="R18" s="3"/>
      <c r="S18" s="3"/>
      <c r="T18" s="3"/>
      <c r="U18" s="3"/>
    </row>
    <row r="19" spans="1:21" ht="12" customHeight="1">
      <c r="A19" s="62" t="s">
        <v>86</v>
      </c>
      <c r="B19" s="48" t="s">
        <v>73</v>
      </c>
      <c r="C19" s="48" t="s">
        <v>5</v>
      </c>
      <c r="D19" s="48" t="s">
        <v>10</v>
      </c>
      <c r="E19" s="62" t="s">
        <v>107</v>
      </c>
      <c r="F19" s="40"/>
      <c r="G19" s="62" t="s">
        <v>90</v>
      </c>
      <c r="H19" s="48" t="s">
        <v>73</v>
      </c>
      <c r="I19" s="48" t="s">
        <v>5</v>
      </c>
      <c r="J19" s="48" t="s">
        <v>71</v>
      </c>
      <c r="K19" s="63" t="s">
        <v>110</v>
      </c>
      <c r="L19" s="51"/>
      <c r="M19" s="17"/>
      <c r="N19" s="36"/>
      <c r="O19" s="18" t="s">
        <v>4</v>
      </c>
      <c r="Q19" s="6"/>
      <c r="R19" s="3"/>
      <c r="S19" s="3"/>
      <c r="T19" s="3"/>
      <c r="U19" s="3"/>
    </row>
    <row r="20" spans="1:21" ht="12" customHeight="1">
      <c r="L20" s="41"/>
      <c r="M20" s="37"/>
      <c r="Q20" s="6"/>
      <c r="R20" s="3"/>
      <c r="S20" s="3"/>
      <c r="T20" s="3"/>
      <c r="U20" s="3"/>
    </row>
    <row r="21" spans="1:21" ht="12.75" customHeight="1">
      <c r="A21" s="44" t="s">
        <v>44</v>
      </c>
      <c r="B21" s="45"/>
      <c r="C21" s="45"/>
      <c r="D21" s="52" t="s">
        <v>101</v>
      </c>
      <c r="E21" s="46"/>
      <c r="F21" s="40"/>
      <c r="G21" s="44" t="s">
        <v>46</v>
      </c>
      <c r="H21" s="45"/>
      <c r="I21" s="45"/>
      <c r="J21" s="52" t="s">
        <v>130</v>
      </c>
      <c r="K21" s="45"/>
      <c r="L21" s="51"/>
      <c r="M21" s="6"/>
      <c r="N21" s="2"/>
      <c r="O21" s="3"/>
      <c r="Q21" s="6"/>
      <c r="R21" s="3"/>
      <c r="S21" s="3"/>
      <c r="T21" s="3"/>
      <c r="U21" s="3"/>
    </row>
    <row r="22" spans="1:21" ht="12.75" customHeight="1">
      <c r="A22" s="64" t="s">
        <v>91</v>
      </c>
      <c r="B22" s="47" t="s">
        <v>12</v>
      </c>
      <c r="C22" s="47" t="s">
        <v>5</v>
      </c>
      <c r="D22" s="47" t="s">
        <v>9</v>
      </c>
      <c r="E22" s="64" t="s">
        <v>102</v>
      </c>
      <c r="F22" s="40"/>
      <c r="G22" s="64" t="s">
        <v>86</v>
      </c>
      <c r="H22" s="47" t="s">
        <v>72</v>
      </c>
      <c r="I22" s="47" t="s">
        <v>5</v>
      </c>
      <c r="J22" s="47" t="s">
        <v>12</v>
      </c>
      <c r="K22" s="66" t="s">
        <v>114</v>
      </c>
      <c r="L22" s="51"/>
      <c r="M22" s="21" t="s">
        <v>65</v>
      </c>
      <c r="N22" s="21"/>
      <c r="O22" s="21"/>
      <c r="Q22" s="6"/>
      <c r="R22" s="3"/>
      <c r="S22" s="3"/>
      <c r="T22" s="3"/>
      <c r="U22" s="3"/>
    </row>
    <row r="23" spans="1:21" ht="13.5" customHeight="1">
      <c r="A23" s="62" t="s">
        <v>102</v>
      </c>
      <c r="B23" s="48" t="s">
        <v>72</v>
      </c>
      <c r="C23" s="48" t="s">
        <v>5</v>
      </c>
      <c r="D23" s="48" t="s">
        <v>6</v>
      </c>
      <c r="E23" s="62" t="s">
        <v>111</v>
      </c>
      <c r="F23" s="40"/>
      <c r="G23" s="62" t="s">
        <v>132</v>
      </c>
      <c r="H23" s="48" t="s">
        <v>10</v>
      </c>
      <c r="I23" s="48" t="s">
        <v>5</v>
      </c>
      <c r="J23" s="48" t="s">
        <v>9</v>
      </c>
      <c r="K23" s="63" t="s">
        <v>89</v>
      </c>
      <c r="L23" s="51"/>
      <c r="M23" s="21" t="s">
        <v>62</v>
      </c>
      <c r="N23" s="19" t="s">
        <v>7</v>
      </c>
      <c r="O23" s="19"/>
      <c r="P23" s="19" t="s">
        <v>61</v>
      </c>
      <c r="Q23" s="20"/>
      <c r="R23" s="16"/>
      <c r="S23" s="2"/>
      <c r="T23" s="2"/>
      <c r="U23" s="2"/>
    </row>
    <row r="24" spans="1:21" ht="12" customHeight="1">
      <c r="A24" s="48">
        <v>9</v>
      </c>
      <c r="B24" s="48" t="s">
        <v>10</v>
      </c>
      <c r="C24" s="48" t="s">
        <v>5</v>
      </c>
      <c r="D24" s="48" t="s">
        <v>11</v>
      </c>
      <c r="E24" s="48">
        <v>0</v>
      </c>
      <c r="F24" s="40"/>
      <c r="G24" s="62" t="s">
        <v>93</v>
      </c>
      <c r="H24" s="48" t="s">
        <v>71</v>
      </c>
      <c r="I24" s="48" t="s">
        <v>5</v>
      </c>
      <c r="J24" s="48" t="s">
        <v>6</v>
      </c>
      <c r="K24" s="63" t="s">
        <v>115</v>
      </c>
      <c r="L24" s="51"/>
      <c r="M24" s="21"/>
      <c r="N24" s="21"/>
      <c r="P24" s="40"/>
      <c r="R24" s="42" t="s">
        <v>4</v>
      </c>
    </row>
    <row r="25" spans="1:21" ht="12" customHeight="1">
      <c r="A25" s="62" t="s">
        <v>112</v>
      </c>
      <c r="B25" s="48" t="s">
        <v>71</v>
      </c>
      <c r="C25" s="48" t="s">
        <v>5</v>
      </c>
      <c r="D25" s="48" t="s">
        <v>8</v>
      </c>
      <c r="E25" s="62" t="s">
        <v>113</v>
      </c>
      <c r="F25" s="40"/>
      <c r="G25" s="62">
        <v>2</v>
      </c>
      <c r="H25" s="48" t="s">
        <v>63</v>
      </c>
      <c r="I25" s="48" t="s">
        <v>5</v>
      </c>
      <c r="J25" s="48" t="s">
        <v>11</v>
      </c>
      <c r="K25" s="44">
        <v>0</v>
      </c>
      <c r="L25" s="51"/>
      <c r="M25" s="21" t="s">
        <v>4</v>
      </c>
      <c r="N25" s="21" t="s">
        <v>4</v>
      </c>
      <c r="P25" s="40" t="s">
        <v>4</v>
      </c>
    </row>
    <row r="26" spans="1:21" ht="12.75" customHeight="1">
      <c r="A26" s="62" t="s">
        <v>104</v>
      </c>
      <c r="B26" s="48" t="s">
        <v>63</v>
      </c>
      <c r="C26" s="48" t="s">
        <v>5</v>
      </c>
      <c r="D26" s="48" t="s">
        <v>73</v>
      </c>
      <c r="E26" s="62" t="s">
        <v>95</v>
      </c>
      <c r="F26" s="40"/>
      <c r="G26" s="62" t="s">
        <v>117</v>
      </c>
      <c r="H26" s="48" t="s">
        <v>8</v>
      </c>
      <c r="I26" s="48" t="s">
        <v>5</v>
      </c>
      <c r="J26" s="48" t="s">
        <v>73</v>
      </c>
      <c r="K26" s="63" t="s">
        <v>116</v>
      </c>
      <c r="L26" s="51"/>
      <c r="M26" s="21"/>
      <c r="N26" s="21"/>
    </row>
    <row r="27" spans="1:21" ht="12" customHeight="1">
      <c r="L27" s="41"/>
      <c r="R27" s="1"/>
      <c r="S27" s="2" t="s">
        <v>4</v>
      </c>
      <c r="T27" s="3" t="s">
        <v>4</v>
      </c>
      <c r="U27" s="2"/>
    </row>
    <row r="28" spans="1:21" ht="12" customHeight="1">
      <c r="A28" s="44" t="s">
        <v>47</v>
      </c>
      <c r="B28" s="45"/>
      <c r="C28" s="45"/>
      <c r="D28" s="52" t="s">
        <v>129</v>
      </c>
      <c r="E28" s="46"/>
      <c r="F28" s="40"/>
      <c r="G28" s="44" t="s">
        <v>48</v>
      </c>
      <c r="H28" s="45"/>
      <c r="I28" s="45"/>
      <c r="J28" s="52" t="s">
        <v>131</v>
      </c>
      <c r="K28" s="45"/>
      <c r="L28" s="51"/>
      <c r="M28" s="21" t="s">
        <v>66</v>
      </c>
      <c r="S28" s="8"/>
      <c r="T28" s="3"/>
      <c r="U28" s="3"/>
    </row>
    <row r="29" spans="1:21" ht="12" customHeight="1">
      <c r="A29" s="64" t="s">
        <v>120</v>
      </c>
      <c r="B29" s="47" t="s">
        <v>10</v>
      </c>
      <c r="C29" s="47" t="s">
        <v>5</v>
      </c>
      <c r="D29" s="47" t="s">
        <v>72</v>
      </c>
      <c r="E29" s="64" t="s">
        <v>86</v>
      </c>
      <c r="F29" s="40"/>
      <c r="G29" s="47">
        <v>0</v>
      </c>
      <c r="H29" s="47" t="s">
        <v>71</v>
      </c>
      <c r="I29" s="47" t="s">
        <v>5</v>
      </c>
      <c r="J29" s="47" t="s">
        <v>10</v>
      </c>
      <c r="K29" s="39">
        <v>8</v>
      </c>
      <c r="L29" s="51"/>
      <c r="M29" s="40" t="s">
        <v>74</v>
      </c>
      <c r="S29" s="8"/>
      <c r="T29" s="3" t="s">
        <v>4</v>
      </c>
      <c r="U29" s="3"/>
    </row>
    <row r="30" spans="1:21" ht="12" customHeight="1">
      <c r="A30" s="62" t="s">
        <v>122</v>
      </c>
      <c r="B30" s="48" t="s">
        <v>71</v>
      </c>
      <c r="C30" s="48" t="s">
        <v>5</v>
      </c>
      <c r="D30" s="48" t="s">
        <v>12</v>
      </c>
      <c r="E30" s="62" t="s">
        <v>121</v>
      </c>
      <c r="F30" s="40"/>
      <c r="G30" s="48">
        <v>7</v>
      </c>
      <c r="H30" s="48" t="s">
        <v>63</v>
      </c>
      <c r="I30" s="48" t="s">
        <v>5</v>
      </c>
      <c r="J30" s="48" t="s">
        <v>72</v>
      </c>
      <c r="K30" s="44">
        <v>0</v>
      </c>
      <c r="L30" s="51"/>
      <c r="U30" s="3"/>
    </row>
    <row r="31" spans="1:21" ht="12" customHeight="1">
      <c r="A31" s="62" t="s">
        <v>104</v>
      </c>
      <c r="B31" s="48" t="s">
        <v>63</v>
      </c>
      <c r="C31" s="48" t="s">
        <v>5</v>
      </c>
      <c r="D31" s="48" t="s">
        <v>9</v>
      </c>
      <c r="E31" s="62" t="s">
        <v>123</v>
      </c>
      <c r="F31" s="40"/>
      <c r="G31" s="48">
        <v>1</v>
      </c>
      <c r="H31" s="48" t="s">
        <v>8</v>
      </c>
      <c r="I31" s="48" t="s">
        <v>5</v>
      </c>
      <c r="J31" s="48" t="s">
        <v>12</v>
      </c>
      <c r="K31" s="44">
        <v>0</v>
      </c>
      <c r="L31" s="51"/>
      <c r="M31" s="21" t="s">
        <v>78</v>
      </c>
      <c r="U31" s="3"/>
    </row>
    <row r="32" spans="1:21" ht="12" customHeight="1">
      <c r="A32" s="62" t="s">
        <v>104</v>
      </c>
      <c r="B32" s="48" t="s">
        <v>8</v>
      </c>
      <c r="C32" s="48" t="s">
        <v>5</v>
      </c>
      <c r="D32" s="48" t="s">
        <v>6</v>
      </c>
      <c r="E32" s="62" t="s">
        <v>113</v>
      </c>
      <c r="F32" s="40"/>
      <c r="G32" s="48">
        <v>0</v>
      </c>
      <c r="H32" s="48" t="s">
        <v>11</v>
      </c>
      <c r="I32" s="48" t="s">
        <v>5</v>
      </c>
      <c r="J32" s="48" t="s">
        <v>9</v>
      </c>
      <c r="K32" s="44">
        <v>3</v>
      </c>
      <c r="L32" s="51"/>
      <c r="M32" s="21" t="s">
        <v>4</v>
      </c>
      <c r="R32" s="1"/>
      <c r="S32" s="8"/>
      <c r="T32" s="3" t="s">
        <v>4</v>
      </c>
      <c r="U32" s="3"/>
    </row>
    <row r="33" spans="1:22" ht="12" customHeight="1">
      <c r="A33" s="48">
        <v>0</v>
      </c>
      <c r="B33" s="48" t="s">
        <v>11</v>
      </c>
      <c r="C33" s="48" t="s">
        <v>5</v>
      </c>
      <c r="D33" s="48" t="s">
        <v>73</v>
      </c>
      <c r="E33" s="48">
        <v>4</v>
      </c>
      <c r="F33" s="40"/>
      <c r="G33" s="48">
        <v>2</v>
      </c>
      <c r="H33" s="48" t="s">
        <v>6</v>
      </c>
      <c r="I33" s="48" t="s">
        <v>5</v>
      </c>
      <c r="J33" s="48" t="s">
        <v>73</v>
      </c>
      <c r="K33" s="44">
        <v>3</v>
      </c>
      <c r="L33" s="51"/>
      <c r="M33" s="21" t="s">
        <v>4</v>
      </c>
      <c r="R33" s="1"/>
      <c r="S33" s="8"/>
      <c r="T33" s="3"/>
      <c r="U33" s="3"/>
    </row>
    <row r="34" spans="1:22" ht="12.75" customHeight="1">
      <c r="L34" s="41"/>
      <c r="M34" s="6"/>
      <c r="N34" s="3"/>
      <c r="O34" s="3"/>
      <c r="P34" s="1"/>
      <c r="Q34" s="1"/>
      <c r="R34" s="7"/>
      <c r="S34" s="8"/>
      <c r="T34" s="3"/>
      <c r="U34" s="3"/>
    </row>
    <row r="35" spans="1:22" ht="12.75" customHeight="1">
      <c r="A35" s="44" t="s">
        <v>49</v>
      </c>
      <c r="B35" s="45"/>
      <c r="C35" s="45"/>
      <c r="D35" s="52">
        <v>45830</v>
      </c>
      <c r="E35" s="46"/>
      <c r="F35" s="40"/>
      <c r="G35" s="40"/>
      <c r="H35" s="40"/>
      <c r="I35" s="40"/>
      <c r="J35" s="40"/>
      <c r="K35" s="40"/>
      <c r="L35" s="41"/>
      <c r="M35" t="s">
        <v>13</v>
      </c>
    </row>
    <row r="36" spans="1:22" ht="12.75" customHeight="1">
      <c r="A36" s="47">
        <v>3</v>
      </c>
      <c r="B36" s="47" t="s">
        <v>63</v>
      </c>
      <c r="C36" s="47" t="s">
        <v>5</v>
      </c>
      <c r="D36" s="47" t="s">
        <v>71</v>
      </c>
      <c r="E36" s="47">
        <v>4</v>
      </c>
      <c r="L36" s="41"/>
      <c r="M36" s="16"/>
      <c r="N36" s="3" t="s">
        <v>4</v>
      </c>
      <c r="O36" s="3"/>
      <c r="P36" s="3" t="s">
        <v>4</v>
      </c>
      <c r="Q36" s="3"/>
      <c r="R36" s="7" t="s">
        <v>4</v>
      </c>
      <c r="S36" s="8" t="s">
        <v>4</v>
      </c>
      <c r="T36" s="3"/>
      <c r="U36" s="3"/>
    </row>
    <row r="37" spans="1:22" ht="12" customHeight="1">
      <c r="A37" s="48">
        <v>4</v>
      </c>
      <c r="B37" s="48" t="s">
        <v>8</v>
      </c>
      <c r="C37" s="48" t="s">
        <v>5</v>
      </c>
      <c r="D37" s="48" t="s">
        <v>10</v>
      </c>
      <c r="E37" s="48">
        <v>1</v>
      </c>
      <c r="L37" s="41"/>
      <c r="M37" s="67">
        <v>45893</v>
      </c>
      <c r="N37" s="3"/>
      <c r="P37" s="3" t="s">
        <v>4</v>
      </c>
      <c r="R37" s="9" t="s">
        <v>4</v>
      </c>
      <c r="S37" s="1" t="s">
        <v>4</v>
      </c>
      <c r="T37" s="3"/>
      <c r="U37" s="3"/>
      <c r="V37" t="s">
        <v>4</v>
      </c>
    </row>
    <row r="38" spans="1:22" ht="13.5" customHeight="1">
      <c r="A38" s="48">
        <v>1</v>
      </c>
      <c r="B38" s="48" t="s">
        <v>11</v>
      </c>
      <c r="C38" s="48" t="s">
        <v>5</v>
      </c>
      <c r="D38" s="48" t="s">
        <v>72</v>
      </c>
      <c r="E38" s="48">
        <v>2</v>
      </c>
      <c r="L38" s="41"/>
      <c r="M38" s="40" t="s">
        <v>118</v>
      </c>
    </row>
    <row r="39" spans="1:22" ht="12.75" customHeight="1">
      <c r="A39" s="48">
        <v>2</v>
      </c>
      <c r="B39" s="48" t="s">
        <v>6</v>
      </c>
      <c r="C39" s="48" t="s">
        <v>5</v>
      </c>
      <c r="D39" s="48" t="s">
        <v>12</v>
      </c>
      <c r="E39" s="48">
        <v>2</v>
      </c>
      <c r="L39" s="41"/>
      <c r="M39" s="49"/>
      <c r="N39" s="16"/>
      <c r="O39" s="3" t="s">
        <v>4</v>
      </c>
      <c r="P39" s="3"/>
      <c r="Q39" s="3" t="s">
        <v>4</v>
      </c>
      <c r="R39" s="3"/>
      <c r="S39" s="7" t="s">
        <v>4</v>
      </c>
      <c r="T39" s="8" t="s">
        <v>4</v>
      </c>
      <c r="U39" s="3"/>
      <c r="V39" s="3"/>
    </row>
    <row r="40" spans="1:22" ht="11.25" customHeight="1">
      <c r="A40" s="48">
        <v>3</v>
      </c>
      <c r="B40" s="48" t="s">
        <v>9</v>
      </c>
      <c r="C40" s="48" t="s">
        <v>5</v>
      </c>
      <c r="D40" s="48" t="s">
        <v>73</v>
      </c>
      <c r="E40" s="48">
        <v>3</v>
      </c>
      <c r="L40" s="41"/>
      <c r="M40" s="50"/>
      <c r="N40" s="31"/>
      <c r="V40" s="3"/>
    </row>
    <row r="41" spans="1:22" ht="12" customHeight="1">
      <c r="L41" s="41"/>
      <c r="M41" s="60" t="s">
        <v>77</v>
      </c>
      <c r="N41" s="31"/>
      <c r="O41" s="34"/>
    </row>
    <row r="42" spans="1:22" ht="12.75" customHeight="1">
      <c r="L42" s="41"/>
      <c r="M42" s="65"/>
      <c r="N42" s="16"/>
      <c r="O42" s="3" t="s">
        <v>4</v>
      </c>
      <c r="P42" s="3"/>
      <c r="Q42" s="3" t="s">
        <v>4</v>
      </c>
      <c r="R42" s="3"/>
      <c r="S42" s="7" t="s">
        <v>4</v>
      </c>
      <c r="T42" s="8" t="s">
        <v>4</v>
      </c>
      <c r="U42" s="3"/>
      <c r="V42" s="3"/>
    </row>
    <row r="43" spans="1:22" ht="11.25" customHeight="1">
      <c r="A43" s="29"/>
      <c r="B43" s="22"/>
      <c r="C43" s="18"/>
      <c r="D43" s="10"/>
      <c r="E43" s="10"/>
      <c r="F43" s="23"/>
      <c r="G43" s="23"/>
      <c r="L43" s="41"/>
      <c r="M43" s="61"/>
      <c r="N43" s="21"/>
    </row>
    <row r="44" spans="1:22" ht="11.25" customHeight="1">
      <c r="A44" s="29"/>
      <c r="B44" s="21"/>
      <c r="C44" s="21"/>
      <c r="D44" s="21"/>
      <c r="G44" s="23"/>
      <c r="L44" s="41"/>
      <c r="M44" s="61"/>
    </row>
    <row r="45" spans="1:22" ht="12.75" customHeight="1">
      <c r="A45" s="29"/>
      <c r="B45" s="21" t="s">
        <v>4</v>
      </c>
      <c r="C45" s="21"/>
      <c r="D45" s="42" t="s">
        <v>4</v>
      </c>
      <c r="E45" t="s">
        <v>4</v>
      </c>
    </row>
    <row r="46" spans="1:22" ht="12.75" customHeight="1">
      <c r="A46" s="29"/>
      <c r="B46" s="21"/>
      <c r="C46" s="57"/>
      <c r="D46" s="42"/>
    </row>
    <row r="47" spans="1:22" ht="12" customHeight="1">
      <c r="A47" s="29"/>
      <c r="B47" s="54" t="s">
        <v>128</v>
      </c>
      <c r="C47" s="21"/>
      <c r="M47" s="11" t="s">
        <v>14</v>
      </c>
      <c r="N47" s="11" t="s">
        <v>15</v>
      </c>
      <c r="O47" s="11" t="s">
        <v>16</v>
      </c>
      <c r="P47" s="11" t="s">
        <v>17</v>
      </c>
      <c r="Q47" s="11" t="s">
        <v>18</v>
      </c>
      <c r="R47" s="11" t="s">
        <v>19</v>
      </c>
      <c r="S47" s="11" t="s">
        <v>20</v>
      </c>
      <c r="T47" s="11" t="s">
        <v>21</v>
      </c>
      <c r="U47" s="11" t="s">
        <v>22</v>
      </c>
    </row>
    <row r="48" spans="1:22" ht="30" customHeight="1">
      <c r="A48" s="58"/>
      <c r="B48" s="55"/>
      <c r="D48" s="56"/>
      <c r="M48" s="53" t="s">
        <v>8</v>
      </c>
      <c r="N48" s="12">
        <v>15</v>
      </c>
      <c r="O48" s="12">
        <v>13</v>
      </c>
      <c r="P48" s="12">
        <v>2</v>
      </c>
      <c r="Q48" s="12">
        <v>0</v>
      </c>
      <c r="R48" s="12">
        <v>60</v>
      </c>
      <c r="S48" s="12">
        <v>19</v>
      </c>
      <c r="T48" s="12">
        <f>R48-S48</f>
        <v>41</v>
      </c>
      <c r="U48" s="12">
        <f>O48*3+P48*1</f>
        <v>41</v>
      </c>
    </row>
    <row r="49" spans="1:21" ht="27" customHeight="1">
      <c r="A49" s="59" t="s">
        <v>125</v>
      </c>
      <c r="B49" s="56"/>
      <c r="C49" s="56" t="s">
        <v>5</v>
      </c>
      <c r="D49" s="56"/>
      <c r="M49" s="53" t="s">
        <v>10</v>
      </c>
      <c r="N49" s="12">
        <v>15</v>
      </c>
      <c r="O49" s="12">
        <v>13</v>
      </c>
      <c r="P49" s="12">
        <v>0</v>
      </c>
      <c r="Q49" s="12">
        <v>2</v>
      </c>
      <c r="R49" s="12">
        <v>86</v>
      </c>
      <c r="S49" s="12">
        <v>12</v>
      </c>
      <c r="T49" s="12">
        <f>R49-S49</f>
        <v>74</v>
      </c>
      <c r="U49" s="12">
        <f>O49*3+P49*1</f>
        <v>39</v>
      </c>
    </row>
    <row r="50" spans="1:21" ht="30.75" customHeight="1">
      <c r="A50" s="59" t="s">
        <v>126</v>
      </c>
      <c r="B50" s="55"/>
      <c r="C50" s="56" t="s">
        <v>5</v>
      </c>
      <c r="D50" s="56"/>
      <c r="M50" s="53" t="s">
        <v>9</v>
      </c>
      <c r="N50" s="12">
        <v>16</v>
      </c>
      <c r="O50" s="12">
        <v>9</v>
      </c>
      <c r="P50" s="12">
        <v>3</v>
      </c>
      <c r="Q50" s="12">
        <v>4</v>
      </c>
      <c r="R50" s="12">
        <v>45</v>
      </c>
      <c r="S50" s="12">
        <v>40</v>
      </c>
      <c r="T50" s="12">
        <f>R50-S50</f>
        <v>5</v>
      </c>
      <c r="U50" s="12">
        <f>O50*3+P50*1</f>
        <v>30</v>
      </c>
    </row>
    <row r="51" spans="1:21" ht="30" customHeight="1">
      <c r="A51" s="59" t="s">
        <v>127</v>
      </c>
      <c r="B51" s="56"/>
      <c r="C51" s="56" t="s">
        <v>5</v>
      </c>
      <c r="D51" s="56"/>
      <c r="M51" s="53" t="s">
        <v>12</v>
      </c>
      <c r="N51" s="12">
        <v>15</v>
      </c>
      <c r="O51" s="12">
        <v>9</v>
      </c>
      <c r="P51" s="12">
        <v>2</v>
      </c>
      <c r="Q51" s="12">
        <v>4</v>
      </c>
      <c r="R51" s="12">
        <v>57</v>
      </c>
      <c r="S51" s="12">
        <v>26</v>
      </c>
      <c r="T51" s="12">
        <f>R51-S51</f>
        <v>31</v>
      </c>
      <c r="U51" s="12">
        <f>O51*3+P51*1</f>
        <v>29</v>
      </c>
    </row>
    <row r="52" spans="1:21" ht="31.5" customHeight="1">
      <c r="A52" s="59" t="s">
        <v>133</v>
      </c>
      <c r="B52" s="56"/>
      <c r="C52" s="56" t="s">
        <v>5</v>
      </c>
      <c r="D52" s="56"/>
      <c r="M52" s="53" t="s">
        <v>23</v>
      </c>
      <c r="N52" s="12">
        <v>15</v>
      </c>
      <c r="O52" s="12">
        <v>5</v>
      </c>
      <c r="P52" s="12">
        <v>4</v>
      </c>
      <c r="Q52" s="12">
        <v>6</v>
      </c>
      <c r="R52" s="12">
        <v>49</v>
      </c>
      <c r="S52" s="12">
        <v>39</v>
      </c>
      <c r="T52" s="12">
        <f>R52-S52</f>
        <v>10</v>
      </c>
      <c r="U52" s="12">
        <f>O52*3+P52*1</f>
        <v>19</v>
      </c>
    </row>
    <row r="53" spans="1:21" ht="28.5" customHeight="1">
      <c r="A53" s="29"/>
      <c r="B53" s="54"/>
      <c r="C53" s="56" t="s">
        <v>124</v>
      </c>
      <c r="M53" s="53" t="s">
        <v>75</v>
      </c>
      <c r="N53" s="12">
        <v>15</v>
      </c>
      <c r="O53" s="12">
        <v>4</v>
      </c>
      <c r="P53" s="12">
        <v>3</v>
      </c>
      <c r="Q53" s="12">
        <v>8</v>
      </c>
      <c r="R53" s="12">
        <v>33</v>
      </c>
      <c r="S53" s="12">
        <v>53</v>
      </c>
      <c r="T53" s="12">
        <f>R53-S53</f>
        <v>-20</v>
      </c>
      <c r="U53" s="12">
        <f>O53*3+P53*1</f>
        <v>15</v>
      </c>
    </row>
    <row r="54" spans="1:21" ht="28.5" customHeight="1">
      <c r="A54" s="58"/>
      <c r="C54" s="56" t="s">
        <v>4</v>
      </c>
      <c r="M54" s="53" t="s">
        <v>64</v>
      </c>
      <c r="N54" s="12">
        <v>15</v>
      </c>
      <c r="O54" s="12">
        <v>4</v>
      </c>
      <c r="P54" s="12">
        <v>2</v>
      </c>
      <c r="Q54" s="12">
        <v>9</v>
      </c>
      <c r="R54" s="12">
        <v>31</v>
      </c>
      <c r="S54" s="12">
        <v>47</v>
      </c>
      <c r="T54" s="12">
        <f>R54-S54</f>
        <v>-16</v>
      </c>
      <c r="U54" s="12">
        <f>O54*3+P54*1</f>
        <v>14</v>
      </c>
    </row>
    <row r="55" spans="1:21" ht="27.75" customHeight="1">
      <c r="A55" s="28"/>
      <c r="M55" s="53" t="s">
        <v>63</v>
      </c>
      <c r="N55" s="12">
        <v>15</v>
      </c>
      <c r="O55" s="12">
        <v>2</v>
      </c>
      <c r="P55" s="12">
        <v>2</v>
      </c>
      <c r="Q55" s="12">
        <v>11</v>
      </c>
      <c r="R55" s="12">
        <v>29</v>
      </c>
      <c r="S55" s="12">
        <v>61</v>
      </c>
      <c r="T55" s="12">
        <f>R55-S55</f>
        <v>-32</v>
      </c>
      <c r="U55" s="12">
        <f>O55*3+P55*1</f>
        <v>8</v>
      </c>
    </row>
    <row r="56" spans="1:21" ht="27.75" customHeight="1">
      <c r="A56" s="28"/>
      <c r="M56" s="53" t="s">
        <v>72</v>
      </c>
      <c r="N56" s="12">
        <v>16</v>
      </c>
      <c r="O56" s="12">
        <v>2</v>
      </c>
      <c r="P56" s="12">
        <v>2</v>
      </c>
      <c r="Q56" s="12">
        <v>12</v>
      </c>
      <c r="R56" s="12">
        <v>21</v>
      </c>
      <c r="S56" s="12">
        <v>81</v>
      </c>
      <c r="T56" s="12">
        <f>R56-S56</f>
        <v>-60</v>
      </c>
      <c r="U56" s="12">
        <f>O56*3+P56*1</f>
        <v>8</v>
      </c>
    </row>
    <row r="57" spans="1:21" ht="27.75" customHeight="1">
      <c r="A57" s="28"/>
      <c r="M57" s="53" t="s">
        <v>11</v>
      </c>
      <c r="N57" s="12">
        <v>9</v>
      </c>
      <c r="O57" s="12">
        <v>0</v>
      </c>
      <c r="P57" s="12">
        <v>0</v>
      </c>
      <c r="Q57" s="12">
        <v>9</v>
      </c>
      <c r="R57" s="12">
        <v>4</v>
      </c>
      <c r="S57" s="12">
        <v>37</v>
      </c>
      <c r="T57" s="12">
        <f>R57-S57</f>
        <v>-33</v>
      </c>
      <c r="U57" s="12">
        <f>O57*3+P57*1</f>
        <v>0</v>
      </c>
    </row>
    <row r="58" spans="1:21" ht="13.5" customHeight="1">
      <c r="A58" s="28"/>
    </row>
    <row r="59" spans="1:21" ht="10.5" customHeight="1">
      <c r="A59" s="28"/>
    </row>
    <row r="60" spans="1:21" ht="11.25" customHeight="1">
      <c r="A60" s="28"/>
    </row>
    <row r="61" spans="1:21" ht="12.75" customHeight="1">
      <c r="A61" s="28"/>
      <c r="C61" s="30"/>
      <c r="D61" s="30"/>
      <c r="E61" s="30"/>
    </row>
    <row r="64" spans="1:21" ht="30.75" customHeight="1">
      <c r="B64" s="24" t="s">
        <v>4</v>
      </c>
    </row>
    <row r="65" spans="1:10" ht="27" customHeight="1">
      <c r="A65" s="40" t="s">
        <v>4</v>
      </c>
      <c r="B65" s="26" t="s">
        <v>4</v>
      </c>
      <c r="C65" s="27"/>
      <c r="D65" s="27"/>
      <c r="E65" s="27"/>
      <c r="F65" s="27"/>
      <c r="G65" s="27"/>
      <c r="H65" s="27"/>
      <c r="I65" s="27"/>
      <c r="J65" s="25"/>
    </row>
    <row r="66" spans="1:10" ht="27" customHeight="1">
      <c r="A66" s="40" t="s">
        <v>4</v>
      </c>
      <c r="B66" s="27" t="s">
        <v>4</v>
      </c>
      <c r="C66" s="27"/>
      <c r="D66" s="27"/>
      <c r="E66" s="27"/>
      <c r="F66" s="27"/>
      <c r="G66" s="27"/>
      <c r="H66" s="27"/>
      <c r="I66" s="27"/>
      <c r="J66" s="25"/>
    </row>
    <row r="67" spans="1:10" ht="25.5" customHeight="1">
      <c r="B67" s="27"/>
      <c r="C67" s="27"/>
      <c r="D67" s="27"/>
      <c r="E67" s="27"/>
      <c r="F67" s="27"/>
      <c r="G67" s="27"/>
      <c r="H67" s="27"/>
      <c r="I67" s="27"/>
      <c r="J67" s="25"/>
    </row>
    <row r="68" spans="1:10" ht="28.5" customHeight="1">
      <c r="B68" s="27" t="s">
        <v>4</v>
      </c>
      <c r="C68" s="27"/>
      <c r="D68" s="27"/>
      <c r="E68" s="27"/>
      <c r="F68" s="27"/>
      <c r="G68" s="27"/>
      <c r="H68" s="27"/>
      <c r="I68" s="27"/>
      <c r="J68" s="25"/>
    </row>
    <row r="69" spans="1:10" ht="27.75" customHeight="1">
      <c r="A69" s="40" t="s">
        <v>4</v>
      </c>
      <c r="B69" s="27" t="s">
        <v>4</v>
      </c>
      <c r="C69" s="27"/>
      <c r="D69" s="27"/>
      <c r="E69" s="27"/>
      <c r="F69" s="27"/>
      <c r="G69" s="27"/>
      <c r="H69" s="27"/>
      <c r="I69" s="27"/>
      <c r="J69" s="25"/>
    </row>
    <row r="70" spans="1:10" ht="27.75" customHeight="1">
      <c r="A70" s="40" t="s">
        <v>4</v>
      </c>
      <c r="B70" s="27" t="s">
        <v>4</v>
      </c>
      <c r="C70" s="27"/>
      <c r="D70" s="27"/>
      <c r="E70" s="27"/>
      <c r="F70" s="27"/>
      <c r="G70" s="27"/>
      <c r="H70" s="27"/>
      <c r="I70" s="27"/>
      <c r="J70" s="25"/>
    </row>
    <row r="71" spans="1:10" ht="29.25" customHeight="1">
      <c r="B71" s="25"/>
      <c r="C71" s="25"/>
      <c r="D71" s="25" t="s">
        <v>4</v>
      </c>
      <c r="E71" s="25"/>
      <c r="F71" s="25"/>
      <c r="G71" s="25"/>
      <c r="H71" s="25"/>
      <c r="I71" s="25"/>
      <c r="J71" s="25"/>
    </row>
    <row r="72" spans="1:10" ht="26.25" customHeight="1">
      <c r="A72" s="43" t="s">
        <v>4</v>
      </c>
      <c r="C72" s="40" t="s">
        <v>4</v>
      </c>
      <c r="E72" s="43" t="s">
        <v>4</v>
      </c>
    </row>
    <row r="73" spans="1:10" ht="27.75" customHeight="1">
      <c r="A73" s="43" t="s">
        <v>4</v>
      </c>
      <c r="C73" s="40" t="s">
        <v>4</v>
      </c>
      <c r="E73" s="43" t="s">
        <v>4</v>
      </c>
    </row>
    <row r="74" spans="1:10" ht="28.5" customHeight="1">
      <c r="A74" s="43" t="s">
        <v>4</v>
      </c>
      <c r="C74" s="40" t="s">
        <v>4</v>
      </c>
      <c r="E74" s="43" t="s">
        <v>4</v>
      </c>
    </row>
    <row r="75" spans="1:10" ht="23.25" customHeight="1">
      <c r="A75" s="43" t="s">
        <v>4</v>
      </c>
      <c r="C75" s="40" t="s">
        <v>4</v>
      </c>
      <c r="E75" s="43" t="s">
        <v>4</v>
      </c>
    </row>
    <row r="76" spans="1:10" ht="28.5" customHeight="1"/>
    <row r="77" spans="1:10" ht="28.5" customHeight="1"/>
  </sheetData>
  <sortState ref="M48:U57">
    <sortCondition descending="1" ref="U48:U57"/>
    <sortCondition descending="1" ref="T48:T57"/>
  </sortState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topLeftCell="A12" zoomScaleNormal="100" workbookViewId="0">
      <selection activeCell="D28" sqref="D28"/>
    </sheetView>
  </sheetViews>
  <sheetFormatPr defaultColWidth="8.7109375" defaultRowHeight="15"/>
  <cols>
    <col min="1" max="1" width="4.5703125" customWidth="1"/>
    <col min="2" max="2" width="12.28515625" customWidth="1"/>
    <col min="3" max="3" width="3.5703125" customWidth="1"/>
    <col min="4" max="4" width="12.7109375" customWidth="1"/>
    <col min="5" max="5" width="5.5703125" customWidth="1"/>
    <col min="6" max="6" width="3.28515625" customWidth="1"/>
    <col min="7" max="7" width="5.140625" customWidth="1"/>
    <col min="8" max="8" width="12.140625" customWidth="1"/>
    <col min="9" max="9" width="3.5703125" customWidth="1"/>
    <col min="10" max="10" width="13.7109375" customWidth="1"/>
    <col min="11" max="11" width="5" customWidth="1"/>
  </cols>
  <sheetData>
    <row r="1" spans="1:11">
      <c r="A1" t="s">
        <v>24</v>
      </c>
    </row>
    <row r="2" spans="1:11">
      <c r="A2" t="s">
        <v>25</v>
      </c>
    </row>
    <row r="3" spans="1:11">
      <c r="A3" t="s">
        <v>26</v>
      </c>
    </row>
    <row r="4" spans="1:11">
      <c r="A4" s="13" t="s">
        <v>27</v>
      </c>
      <c r="B4" s="14"/>
      <c r="C4" s="14"/>
      <c r="D4" s="14" t="s">
        <v>28</v>
      </c>
      <c r="E4" s="15"/>
      <c r="G4" s="13" t="s">
        <v>29</v>
      </c>
      <c r="H4" s="14"/>
      <c r="I4" s="14"/>
      <c r="J4" s="14" t="s">
        <v>30</v>
      </c>
      <c r="K4" s="15"/>
    </row>
    <row r="5" spans="1:11">
      <c r="A5" s="5"/>
      <c r="B5" s="5" t="s">
        <v>31</v>
      </c>
      <c r="C5" s="5" t="s">
        <v>5</v>
      </c>
      <c r="D5" s="5" t="s">
        <v>32</v>
      </c>
      <c r="E5" s="5"/>
      <c r="G5" s="5"/>
      <c r="H5" s="5" t="str">
        <f>B6</f>
        <v>CONDOR-B</v>
      </c>
      <c r="I5" s="5" t="s">
        <v>5</v>
      </c>
      <c r="J5" s="5" t="str">
        <f>B5</f>
        <v>D. ORO</v>
      </c>
      <c r="K5" s="5"/>
    </row>
    <row r="6" spans="1:11">
      <c r="A6" s="4"/>
      <c r="B6" s="4" t="s">
        <v>33</v>
      </c>
      <c r="C6" s="4" t="s">
        <v>5</v>
      </c>
      <c r="D6" s="4" t="s">
        <v>34</v>
      </c>
      <c r="E6" s="4"/>
      <c r="G6" s="4"/>
      <c r="H6" s="4" t="str">
        <f>B7</f>
        <v>BAYER MU</v>
      </c>
      <c r="I6" s="4" t="s">
        <v>5</v>
      </c>
      <c r="J6" s="4" t="str">
        <f>D5</f>
        <v>NECAXA 08</v>
      </c>
      <c r="K6" s="4"/>
    </row>
    <row r="7" spans="1:11">
      <c r="A7" s="4"/>
      <c r="B7" s="4" t="s">
        <v>35</v>
      </c>
      <c r="C7" s="4" t="s">
        <v>5</v>
      </c>
      <c r="D7" s="4" t="s">
        <v>36</v>
      </c>
      <c r="E7" s="4"/>
      <c r="G7" s="4"/>
      <c r="H7" s="4" t="str">
        <f>B8</f>
        <v>PACHUCA</v>
      </c>
      <c r="I7" s="4" t="s">
        <v>5</v>
      </c>
      <c r="J7" s="4" t="str">
        <f>D6</f>
        <v>D.WATSON</v>
      </c>
      <c r="K7" s="4"/>
    </row>
    <row r="8" spans="1:11">
      <c r="A8" s="4"/>
      <c r="B8" s="4" t="s">
        <v>37</v>
      </c>
      <c r="C8" s="4" t="s">
        <v>5</v>
      </c>
      <c r="D8" s="4" t="s">
        <v>38</v>
      </c>
      <c r="E8" s="4"/>
      <c r="G8" s="4"/>
      <c r="H8" s="4" t="str">
        <f>B9</f>
        <v>KING CITY</v>
      </c>
      <c r="I8" s="4" t="s">
        <v>5</v>
      </c>
      <c r="J8" s="4" t="str">
        <f>D7</f>
        <v>ATLAS</v>
      </c>
      <c r="K8" s="4"/>
    </row>
    <row r="9" spans="1:11">
      <c r="A9" s="4"/>
      <c r="B9" s="4" t="s">
        <v>39</v>
      </c>
      <c r="C9" s="4" t="s">
        <v>5</v>
      </c>
      <c r="D9" s="4" t="s">
        <v>40</v>
      </c>
      <c r="E9" s="4"/>
      <c r="G9" s="4"/>
      <c r="H9" s="4" t="str">
        <f>D9</f>
        <v>AMERICA</v>
      </c>
      <c r="I9" s="4" t="s">
        <v>5</v>
      </c>
      <c r="J9" s="4" t="str">
        <f>D8</f>
        <v>AC MILAN</v>
      </c>
      <c r="K9" s="4"/>
    </row>
    <row r="11" spans="1:11">
      <c r="A11" s="13" t="s">
        <v>41</v>
      </c>
      <c r="B11" s="14"/>
      <c r="C11" s="14"/>
      <c r="D11" s="14" t="s">
        <v>42</v>
      </c>
      <c r="E11" s="15"/>
      <c r="G11" s="13" t="s">
        <v>43</v>
      </c>
      <c r="H11" s="14"/>
      <c r="I11" s="14"/>
      <c r="J11" s="14"/>
      <c r="K11" s="15"/>
    </row>
    <row r="12" spans="1:11">
      <c r="A12" s="5"/>
      <c r="B12" s="5" t="str">
        <f>B7</f>
        <v>BAYER MU</v>
      </c>
      <c r="C12" s="5" t="s">
        <v>5</v>
      </c>
      <c r="D12" s="5" t="str">
        <f>B6</f>
        <v>CONDOR-B</v>
      </c>
      <c r="E12" s="5"/>
      <c r="G12" s="5"/>
      <c r="H12" s="5" t="str">
        <f>B8</f>
        <v>PACHUCA</v>
      </c>
      <c r="I12" s="5" t="s">
        <v>5</v>
      </c>
      <c r="J12" s="5" t="str">
        <f>B7</f>
        <v>BAYER MU</v>
      </c>
      <c r="K12" s="5"/>
    </row>
    <row r="13" spans="1:11">
      <c r="A13" s="4"/>
      <c r="B13" s="4" t="str">
        <f>B8</f>
        <v>PACHUCA</v>
      </c>
      <c r="C13" s="4" t="s">
        <v>5</v>
      </c>
      <c r="D13" s="4" t="str">
        <f>B5</f>
        <v>D. ORO</v>
      </c>
      <c r="E13" s="4"/>
      <c r="G13" s="4"/>
      <c r="H13" s="4" t="str">
        <f>B9</f>
        <v>KING CITY</v>
      </c>
      <c r="I13" s="4" t="s">
        <v>5</v>
      </c>
      <c r="J13" s="4" t="str">
        <f>B6</f>
        <v>CONDOR-B</v>
      </c>
      <c r="K13" s="4"/>
    </row>
    <row r="14" spans="1:11">
      <c r="A14" s="4"/>
      <c r="B14" s="4" t="str">
        <f>B9</f>
        <v>KING CITY</v>
      </c>
      <c r="C14" s="4" t="s">
        <v>5</v>
      </c>
      <c r="D14" s="4" t="str">
        <f>D5</f>
        <v>NECAXA 08</v>
      </c>
      <c r="E14" s="4"/>
      <c r="G14" s="4"/>
      <c r="H14" s="4" t="str">
        <f>D8</f>
        <v>AC MILAN</v>
      </c>
      <c r="I14" s="4" t="s">
        <v>5</v>
      </c>
      <c r="J14" s="4" t="str">
        <f>B5</f>
        <v>D. ORO</v>
      </c>
      <c r="K14" s="4"/>
    </row>
    <row r="15" spans="1:11">
      <c r="A15" s="4"/>
      <c r="B15" s="4" t="str">
        <f>D8</f>
        <v>AC MILAN</v>
      </c>
      <c r="C15" s="4" t="s">
        <v>5</v>
      </c>
      <c r="D15" s="4" t="str">
        <f>D6</f>
        <v>D.WATSON</v>
      </c>
      <c r="E15" s="4"/>
      <c r="G15" s="4"/>
      <c r="H15" s="4" t="str">
        <f>D7</f>
        <v>ATLAS</v>
      </c>
      <c r="I15" s="4" t="s">
        <v>5</v>
      </c>
      <c r="J15" s="4" t="str">
        <f>D5</f>
        <v>NECAXA 08</v>
      </c>
      <c r="K15" s="4"/>
    </row>
    <row r="16" spans="1:11">
      <c r="A16" s="4"/>
      <c r="B16" s="4" t="str">
        <f>D9</f>
        <v>AMERICA</v>
      </c>
      <c r="C16" s="4" t="s">
        <v>5</v>
      </c>
      <c r="D16" s="4" t="str">
        <f>D7</f>
        <v>ATLAS</v>
      </c>
      <c r="E16" s="4"/>
      <c r="G16" s="4"/>
      <c r="H16" s="4" t="str">
        <f>D9</f>
        <v>AMERICA</v>
      </c>
      <c r="I16" s="4" t="s">
        <v>5</v>
      </c>
      <c r="J16" s="4" t="str">
        <f>D6</f>
        <v>D.WATSON</v>
      </c>
      <c r="K16" s="4"/>
    </row>
    <row r="18" spans="1:11">
      <c r="A18" s="13" t="s">
        <v>44</v>
      </c>
      <c r="B18" s="14"/>
      <c r="C18" s="14"/>
      <c r="D18" s="14" t="s">
        <v>45</v>
      </c>
      <c r="E18" s="15"/>
      <c r="G18" s="13" t="s">
        <v>46</v>
      </c>
      <c r="H18" s="14"/>
      <c r="I18" s="14"/>
      <c r="J18" s="14"/>
      <c r="K18" s="15"/>
    </row>
    <row r="19" spans="1:11">
      <c r="A19" s="5"/>
      <c r="B19" s="5" t="str">
        <f>B9</f>
        <v>KING CITY</v>
      </c>
      <c r="C19" s="5" t="s">
        <v>5</v>
      </c>
      <c r="D19" s="5" t="str">
        <f>B8</f>
        <v>PACHUCA</v>
      </c>
      <c r="E19" s="5"/>
      <c r="G19" s="5"/>
      <c r="H19" s="5" t="str">
        <f>D8</f>
        <v>AC MILAN</v>
      </c>
      <c r="I19" s="5" t="s">
        <v>5</v>
      </c>
      <c r="J19" s="5" t="str">
        <f>B9</f>
        <v>KING CITY</v>
      </c>
      <c r="K19" s="5"/>
    </row>
    <row r="20" spans="1:11">
      <c r="A20" s="4"/>
      <c r="B20" s="4" t="str">
        <f>D8</f>
        <v>AC MILAN</v>
      </c>
      <c r="C20" s="4" t="s">
        <v>5</v>
      </c>
      <c r="D20" s="4" t="str">
        <f>B7</f>
        <v>BAYER MU</v>
      </c>
      <c r="E20" s="4"/>
      <c r="G20" s="4"/>
      <c r="H20" s="4" t="str">
        <f>D7</f>
        <v>ATLAS</v>
      </c>
      <c r="I20" s="4" t="s">
        <v>5</v>
      </c>
      <c r="J20" s="4" t="str">
        <f>B8</f>
        <v>PACHUCA</v>
      </c>
      <c r="K20" s="4"/>
    </row>
    <row r="21" spans="1:11">
      <c r="A21" s="4"/>
      <c r="B21" s="4" t="str">
        <f>D7</f>
        <v>ATLAS</v>
      </c>
      <c r="C21" s="4" t="s">
        <v>5</v>
      </c>
      <c r="D21" s="4" t="str">
        <f>B6</f>
        <v>CONDOR-B</v>
      </c>
      <c r="E21" s="4"/>
      <c r="G21" s="4"/>
      <c r="H21" s="4" t="str">
        <f>D6</f>
        <v>D.WATSON</v>
      </c>
      <c r="I21" s="4" t="s">
        <v>5</v>
      </c>
      <c r="J21" s="4" t="str">
        <f>B7</f>
        <v>BAYER MU</v>
      </c>
      <c r="K21" s="4"/>
    </row>
    <row r="22" spans="1:11">
      <c r="A22" s="4"/>
      <c r="B22" s="4" t="str">
        <f>D6</f>
        <v>D.WATSON</v>
      </c>
      <c r="C22" s="4" t="s">
        <v>5</v>
      </c>
      <c r="D22" s="4" t="str">
        <f>B5</f>
        <v>D. ORO</v>
      </c>
      <c r="E22" s="4"/>
      <c r="G22" s="4"/>
      <c r="H22" s="4" t="str">
        <f>D5</f>
        <v>NECAXA 08</v>
      </c>
      <c r="I22" s="4" t="s">
        <v>5</v>
      </c>
      <c r="J22" s="4" t="str">
        <f>B6</f>
        <v>CONDOR-B</v>
      </c>
      <c r="K22" s="4"/>
    </row>
    <row r="23" spans="1:11">
      <c r="A23" s="4"/>
      <c r="B23" s="4" t="str">
        <f>D5</f>
        <v>NECAXA 08</v>
      </c>
      <c r="C23" s="4" t="s">
        <v>5</v>
      </c>
      <c r="D23" s="4" t="str">
        <f>D9</f>
        <v>AMERICA</v>
      </c>
      <c r="E23" s="4"/>
      <c r="G23" s="4"/>
      <c r="H23" s="4" t="str">
        <f>B5</f>
        <v>D. ORO</v>
      </c>
      <c r="I23" s="4" t="s">
        <v>5</v>
      </c>
      <c r="J23" s="4" t="str">
        <f>D9</f>
        <v>AMERICA</v>
      </c>
      <c r="K23" s="4"/>
    </row>
    <row r="25" spans="1:11">
      <c r="A25" s="13" t="s">
        <v>47</v>
      </c>
      <c r="B25" s="14"/>
      <c r="C25" s="14"/>
      <c r="D25" s="14"/>
      <c r="E25" s="15"/>
      <c r="G25" s="13" t="s">
        <v>48</v>
      </c>
      <c r="H25" s="14"/>
      <c r="I25" s="14"/>
      <c r="J25" s="14"/>
      <c r="K25" s="15"/>
    </row>
    <row r="26" spans="1:11">
      <c r="A26" s="5"/>
      <c r="B26" s="5" t="str">
        <f>D7</f>
        <v>ATLAS</v>
      </c>
      <c r="C26" s="5" t="s">
        <v>5</v>
      </c>
      <c r="D26" s="5" t="str">
        <f>D8</f>
        <v>AC MILAN</v>
      </c>
      <c r="E26" s="5"/>
      <c r="G26" s="5"/>
      <c r="H26" s="5" t="str">
        <f>D6</f>
        <v>D.WATSON</v>
      </c>
      <c r="I26" s="5" t="s">
        <v>5</v>
      </c>
      <c r="J26" s="5" t="str">
        <f>D7</f>
        <v>ATLAS</v>
      </c>
      <c r="K26" s="5"/>
    </row>
    <row r="27" spans="1:11">
      <c r="A27" s="4"/>
      <c r="B27" s="4" t="str">
        <f>D6</f>
        <v>D.WATSON</v>
      </c>
      <c r="C27" s="4" t="s">
        <v>5</v>
      </c>
      <c r="D27" s="4" t="str">
        <f>B9</f>
        <v>KING CITY</v>
      </c>
      <c r="E27" s="4"/>
      <c r="G27" s="4"/>
      <c r="H27" s="4" t="str">
        <f>D5</f>
        <v>NECAXA 08</v>
      </c>
      <c r="I27" s="4" t="s">
        <v>5</v>
      </c>
      <c r="J27" s="4" t="str">
        <f>D8</f>
        <v>AC MILAN</v>
      </c>
      <c r="K27" s="4"/>
    </row>
    <row r="28" spans="1:11">
      <c r="A28" s="4"/>
      <c r="B28" s="4" t="str">
        <f>D5</f>
        <v>NECAXA 08</v>
      </c>
      <c r="C28" s="4" t="s">
        <v>5</v>
      </c>
      <c r="D28" s="4" t="str">
        <f>B8</f>
        <v>PACHUCA</v>
      </c>
      <c r="E28" s="4"/>
      <c r="G28" s="4"/>
      <c r="H28" s="4" t="str">
        <f>B5</f>
        <v>D. ORO</v>
      </c>
      <c r="I28" s="4" t="s">
        <v>5</v>
      </c>
      <c r="J28" s="4" t="str">
        <f>B9</f>
        <v>KING CITY</v>
      </c>
      <c r="K28" s="4"/>
    </row>
    <row r="29" spans="1:11">
      <c r="A29" s="4"/>
      <c r="B29" s="4" t="str">
        <f>B5</f>
        <v>D. ORO</v>
      </c>
      <c r="C29" s="4" t="s">
        <v>5</v>
      </c>
      <c r="D29" s="4" t="str">
        <f>B7</f>
        <v>BAYER MU</v>
      </c>
      <c r="E29" s="4"/>
      <c r="G29" s="4"/>
      <c r="H29" s="4" t="str">
        <f>B6</f>
        <v>CONDOR-B</v>
      </c>
      <c r="I29" s="4" t="s">
        <v>5</v>
      </c>
      <c r="J29" s="4" t="str">
        <f>B8</f>
        <v>PACHUCA</v>
      </c>
      <c r="K29" s="4"/>
    </row>
    <row r="30" spans="1:11">
      <c r="A30" s="4"/>
      <c r="B30" s="4" t="str">
        <f>B6</f>
        <v>CONDOR-B</v>
      </c>
      <c r="C30" s="4" t="s">
        <v>5</v>
      </c>
      <c r="D30" s="4" t="str">
        <f>D9</f>
        <v>AMERICA</v>
      </c>
      <c r="E30" s="4"/>
      <c r="G30" s="4"/>
      <c r="H30" s="4" t="str">
        <f>B7</f>
        <v>BAYER MU</v>
      </c>
      <c r="I30" s="4" t="s">
        <v>5</v>
      </c>
      <c r="J30" s="4" t="str">
        <f>D9</f>
        <v>AMERICA</v>
      </c>
      <c r="K30" s="4"/>
    </row>
    <row r="32" spans="1:11">
      <c r="A32" s="13" t="s">
        <v>49</v>
      </c>
      <c r="B32" s="14"/>
      <c r="C32" s="14"/>
      <c r="D32" s="14"/>
      <c r="E32" s="15"/>
    </row>
    <row r="33" spans="1:5">
      <c r="A33" s="5"/>
      <c r="B33" s="5" t="str">
        <f>D5</f>
        <v>NECAXA 08</v>
      </c>
      <c r="C33" s="5" t="s">
        <v>5</v>
      </c>
      <c r="D33" s="5" t="str">
        <f>D6</f>
        <v>D.WATSON</v>
      </c>
      <c r="E33" s="5"/>
    </row>
    <row r="34" spans="1:5">
      <c r="A34" s="4"/>
      <c r="B34" s="4" t="str">
        <f>B5</f>
        <v>D. ORO</v>
      </c>
      <c r="C34" s="4" t="s">
        <v>5</v>
      </c>
      <c r="D34" s="4" t="str">
        <f>D7</f>
        <v>ATLAS</v>
      </c>
      <c r="E34" s="4"/>
    </row>
    <row r="35" spans="1:5">
      <c r="A35" s="4"/>
      <c r="B35" s="4" t="str">
        <f>B6</f>
        <v>CONDOR-B</v>
      </c>
      <c r="C35" s="4" t="s">
        <v>5</v>
      </c>
      <c r="D35" s="4" t="str">
        <f>D8</f>
        <v>AC MILAN</v>
      </c>
      <c r="E35" s="4"/>
    </row>
    <row r="36" spans="1:5">
      <c r="A36" s="4"/>
      <c r="B36" s="4" t="str">
        <f>B7</f>
        <v>BAYER MU</v>
      </c>
      <c r="C36" s="4" t="s">
        <v>5</v>
      </c>
      <c r="D36" s="4" t="str">
        <f>B9</f>
        <v>KING CITY</v>
      </c>
      <c r="E36" s="4"/>
    </row>
    <row r="37" spans="1:5">
      <c r="A37" s="4"/>
      <c r="B37" s="4" t="str">
        <f>B8</f>
        <v>PACHUCA</v>
      </c>
      <c r="C37" s="4" t="s">
        <v>5</v>
      </c>
      <c r="D37" s="4" t="str">
        <f>D9</f>
        <v>AMERICA</v>
      </c>
      <c r="E37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zoomScaleNormal="100" workbookViewId="0">
      <selection activeCell="I12" sqref="I12"/>
    </sheetView>
  </sheetViews>
  <sheetFormatPr defaultColWidth="8.7109375" defaultRowHeight="15"/>
  <cols>
    <col min="1" max="1" width="4" customWidth="1"/>
    <col min="2" max="2" width="13.140625" customWidth="1"/>
    <col min="3" max="3" width="3.85546875" customWidth="1"/>
    <col min="4" max="4" width="12.28515625" customWidth="1"/>
    <col min="5" max="5" width="3.42578125" customWidth="1"/>
    <col min="6" max="6" width="2.7109375" customWidth="1"/>
    <col min="7" max="7" width="4" customWidth="1"/>
    <col min="8" max="8" width="14" customWidth="1"/>
    <col min="9" max="9" width="3.7109375" customWidth="1"/>
    <col min="10" max="10" width="13.28515625" customWidth="1"/>
    <col min="11" max="11" width="4" customWidth="1"/>
  </cols>
  <sheetData>
    <row r="1" spans="1:11">
      <c r="A1" t="s">
        <v>50</v>
      </c>
    </row>
    <row r="2" spans="1:11">
      <c r="A2" t="s">
        <v>25</v>
      </c>
    </row>
    <row r="3" spans="1:11">
      <c r="A3" t="s">
        <v>51</v>
      </c>
    </row>
    <row r="4" spans="1:11">
      <c r="A4" s="13"/>
      <c r="B4" s="14"/>
      <c r="C4" s="14"/>
      <c r="D4" s="14"/>
      <c r="E4" s="15"/>
      <c r="G4" s="13"/>
      <c r="H4" s="14"/>
      <c r="I4" s="14"/>
      <c r="J4" s="14"/>
      <c r="K4" s="15"/>
    </row>
    <row r="5" spans="1:11">
      <c r="A5" s="5"/>
      <c r="B5" s="5">
        <f ca="1">B5</f>
        <v>0</v>
      </c>
      <c r="C5" s="5" t="s">
        <v>5</v>
      </c>
      <c r="D5" s="5">
        <f ca="1">D5</f>
        <v>0</v>
      </c>
      <c r="E5" s="5"/>
      <c r="G5" s="5"/>
      <c r="H5" s="5">
        <f ca="1">B6</f>
        <v>0</v>
      </c>
      <c r="I5" s="5" t="s">
        <v>5</v>
      </c>
      <c r="J5" s="5">
        <f ca="1">B5</f>
        <v>0</v>
      </c>
      <c r="K5" s="5"/>
    </row>
    <row r="6" spans="1:11">
      <c r="A6" s="4"/>
      <c r="B6" s="4">
        <f ca="1">B6</f>
        <v>0</v>
      </c>
      <c r="C6" s="4" t="s">
        <v>5</v>
      </c>
      <c r="D6" s="4">
        <f ca="1">D6</f>
        <v>0</v>
      </c>
      <c r="E6" s="4"/>
      <c r="G6" s="4"/>
      <c r="H6" s="4">
        <f ca="1">B7</f>
        <v>0</v>
      </c>
      <c r="I6" s="4" t="s">
        <v>5</v>
      </c>
      <c r="J6" s="4">
        <f ca="1">D5</f>
        <v>0</v>
      </c>
      <c r="K6" s="4"/>
    </row>
    <row r="7" spans="1:11">
      <c r="A7" s="4"/>
      <c r="B7" s="4">
        <f ca="1">B7</f>
        <v>0</v>
      </c>
      <c r="C7" s="4" t="s">
        <v>5</v>
      </c>
      <c r="D7" s="4">
        <f ca="1">D7</f>
        <v>0</v>
      </c>
      <c r="E7" s="4"/>
      <c r="G7" s="4"/>
      <c r="H7" s="4">
        <f ca="1">D6</f>
        <v>0</v>
      </c>
      <c r="I7" s="4" t="s">
        <v>5</v>
      </c>
      <c r="J7" s="4">
        <f ca="1">D7</f>
        <v>0</v>
      </c>
      <c r="K7" s="4"/>
    </row>
    <row r="9" spans="1:11">
      <c r="A9" s="13"/>
      <c r="B9" s="14"/>
      <c r="C9" s="14"/>
      <c r="D9" s="14"/>
      <c r="E9" s="15"/>
      <c r="G9" s="13"/>
      <c r="H9" s="14"/>
      <c r="I9" s="14"/>
      <c r="J9" s="14"/>
      <c r="K9" s="15"/>
    </row>
    <row r="10" spans="1:11">
      <c r="A10" s="5"/>
      <c r="B10" s="5">
        <f ca="1">B7</f>
        <v>0</v>
      </c>
      <c r="C10" s="5" t="s">
        <v>5</v>
      </c>
      <c r="D10" s="5">
        <f ca="1">B6</f>
        <v>0</v>
      </c>
      <c r="E10" s="5"/>
      <c r="G10" s="5"/>
      <c r="H10" s="5">
        <f ca="1">D6</f>
        <v>0</v>
      </c>
      <c r="I10" s="5" t="s">
        <v>5</v>
      </c>
      <c r="J10" s="5">
        <f ca="1">B7</f>
        <v>0</v>
      </c>
      <c r="K10" s="5"/>
    </row>
    <row r="11" spans="1:11">
      <c r="A11" s="4"/>
      <c r="B11" s="4">
        <f ca="1">D6</f>
        <v>0</v>
      </c>
      <c r="C11" s="4" t="s">
        <v>5</v>
      </c>
      <c r="D11" s="4">
        <f ca="1">B5</f>
        <v>0</v>
      </c>
      <c r="E11" s="4"/>
      <c r="G11" s="4"/>
      <c r="H11" s="4">
        <f ca="1">D6</f>
        <v>0</v>
      </c>
      <c r="I11" s="4" t="s">
        <v>5</v>
      </c>
      <c r="J11" s="4">
        <f ca="1">B6</f>
        <v>0</v>
      </c>
      <c r="K11" s="4"/>
    </row>
    <row r="12" spans="1:11">
      <c r="A12" s="4"/>
      <c r="B12" s="4">
        <f ca="1">D5</f>
        <v>0</v>
      </c>
      <c r="C12" s="4" t="s">
        <v>5</v>
      </c>
      <c r="D12" s="4">
        <f ca="1">D7</f>
        <v>0</v>
      </c>
      <c r="E12" s="4"/>
      <c r="G12" s="4"/>
      <c r="H12" s="4">
        <f ca="1">B5</f>
        <v>0</v>
      </c>
      <c r="I12" s="4" t="s">
        <v>5</v>
      </c>
      <c r="J12" s="4">
        <f ca="1">D7</f>
        <v>0</v>
      </c>
      <c r="K12" s="4"/>
    </row>
    <row r="14" spans="1:11">
      <c r="A14" s="13"/>
      <c r="B14" s="14"/>
      <c r="C14" s="14"/>
      <c r="D14" s="14"/>
      <c r="E14" s="15"/>
    </row>
    <row r="15" spans="1:11">
      <c r="A15" s="5"/>
      <c r="B15" s="5">
        <f ca="1">D5</f>
        <v>0</v>
      </c>
      <c r="C15" s="5" t="s">
        <v>5</v>
      </c>
      <c r="D15" s="5">
        <f ca="1">D6</f>
        <v>0</v>
      </c>
      <c r="E15" s="5"/>
    </row>
    <row r="16" spans="1:11">
      <c r="A16" s="4"/>
      <c r="B16" s="4">
        <f ca="1">B5</f>
        <v>0</v>
      </c>
      <c r="C16" s="4" t="s">
        <v>5</v>
      </c>
      <c r="D16" s="4">
        <f ca="1">B7</f>
        <v>0</v>
      </c>
      <c r="E16" s="4"/>
    </row>
    <row r="17" spans="1:5">
      <c r="A17" s="4"/>
      <c r="B17" s="4">
        <f ca="1">B6</f>
        <v>0</v>
      </c>
      <c r="C17" s="4" t="s">
        <v>5</v>
      </c>
      <c r="D17" s="4">
        <f ca="1">D7</f>
        <v>0</v>
      </c>
      <c r="E17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zoomScaleNormal="100" workbookViewId="0">
      <selection activeCell="B5" sqref="B5"/>
    </sheetView>
  </sheetViews>
  <sheetFormatPr defaultColWidth="8.7109375" defaultRowHeight="15"/>
  <cols>
    <col min="1" max="1" width="4.5703125" customWidth="1"/>
    <col min="2" max="2" width="13.42578125" customWidth="1"/>
    <col min="3" max="3" width="3" customWidth="1"/>
    <col min="4" max="4" width="13.7109375" customWidth="1"/>
    <col min="5" max="5" width="3.7109375" customWidth="1"/>
    <col min="6" max="6" width="2.5703125" customWidth="1"/>
    <col min="7" max="7" width="4.5703125" customWidth="1"/>
    <col min="8" max="8" width="11.7109375" customWidth="1"/>
    <col min="9" max="9" width="3.5703125" customWidth="1"/>
    <col min="10" max="10" width="13" customWidth="1"/>
    <col min="11" max="11" width="3.7109375" customWidth="1"/>
  </cols>
  <sheetData>
    <row r="1" spans="1:11">
      <c r="A1" t="s">
        <v>52</v>
      </c>
    </row>
    <row r="2" spans="1:11">
      <c r="A2" t="s">
        <v>25</v>
      </c>
    </row>
    <row r="3" spans="1:11">
      <c r="A3" t="s">
        <v>53</v>
      </c>
    </row>
    <row r="4" spans="1:11">
      <c r="A4" s="13"/>
      <c r="B4" s="14"/>
      <c r="C4" s="14"/>
      <c r="D4" s="14"/>
      <c r="E4" s="15"/>
      <c r="G4" s="13"/>
      <c r="H4" s="14"/>
      <c r="I4" s="14"/>
      <c r="J4" s="14"/>
      <c r="K4" s="15"/>
    </row>
    <row r="5" spans="1:11">
      <c r="A5" s="5"/>
      <c r="B5" s="5" t="s">
        <v>54</v>
      </c>
      <c r="C5" s="5" t="s">
        <v>5</v>
      </c>
      <c r="D5" s="5" t="s">
        <v>10</v>
      </c>
      <c r="E5" s="5"/>
      <c r="G5" s="5"/>
      <c r="H5" s="5" t="str">
        <f>B8</f>
        <v>AZTECS</v>
      </c>
      <c r="I5" s="5" t="s">
        <v>5</v>
      </c>
      <c r="J5" s="5" t="str">
        <f>B7</f>
        <v>AC MILAN</v>
      </c>
      <c r="K5" s="5"/>
    </row>
    <row r="6" spans="1:11">
      <c r="A6" s="4"/>
      <c r="B6" s="4" t="s">
        <v>55</v>
      </c>
      <c r="C6" s="4" t="s">
        <v>5</v>
      </c>
      <c r="D6" s="4" t="s">
        <v>56</v>
      </c>
      <c r="E6" s="4"/>
      <c r="G6" s="4"/>
      <c r="H6" s="4" t="str">
        <f>D7</f>
        <v>RED UNITED</v>
      </c>
      <c r="I6" s="4" t="s">
        <v>5</v>
      </c>
      <c r="J6" s="4" t="str">
        <f>B6</f>
        <v>CHELSEA</v>
      </c>
      <c r="K6" s="4"/>
    </row>
    <row r="7" spans="1:11">
      <c r="A7" s="4"/>
      <c r="B7" s="4" t="s">
        <v>38</v>
      </c>
      <c r="C7" s="4" t="s">
        <v>5</v>
      </c>
      <c r="D7" s="4" t="s">
        <v>57</v>
      </c>
      <c r="E7" s="4"/>
      <c r="G7" s="4"/>
      <c r="H7" s="4" t="str">
        <f>D6</f>
        <v>MVCS</v>
      </c>
      <c r="I7" s="4" t="s">
        <v>5</v>
      </c>
      <c r="J7" s="4" t="str">
        <f>B5</f>
        <v>CONDOR</v>
      </c>
      <c r="K7" s="4"/>
    </row>
    <row r="8" spans="1:11">
      <c r="A8" s="4"/>
      <c r="B8" s="4" t="s">
        <v>58</v>
      </c>
      <c r="C8" s="4" t="s">
        <v>5</v>
      </c>
      <c r="D8" s="4" t="s">
        <v>59</v>
      </c>
      <c r="E8" s="4"/>
      <c r="G8" s="4"/>
      <c r="H8" s="4" t="str">
        <f>D5</f>
        <v>NECAXA</v>
      </c>
      <c r="I8" s="4" t="s">
        <v>5</v>
      </c>
      <c r="J8" s="4" t="str">
        <f>D8</f>
        <v>LEONCITAS</v>
      </c>
      <c r="K8" s="4"/>
    </row>
    <row r="9" spans="1:11">
      <c r="A9" s="4"/>
      <c r="B9" s="4"/>
      <c r="C9" s="4"/>
      <c r="D9" s="4"/>
      <c r="E9" s="4"/>
      <c r="G9" s="4"/>
      <c r="H9" s="4"/>
      <c r="I9" s="4"/>
      <c r="J9" s="4"/>
      <c r="K9" s="4"/>
    </row>
    <row r="11" spans="1:11">
      <c r="A11" s="13"/>
      <c r="B11" s="14"/>
      <c r="C11" s="14"/>
      <c r="D11" s="14"/>
      <c r="E11" s="15"/>
      <c r="G11" s="13"/>
      <c r="H11" s="14"/>
      <c r="I11" s="14"/>
      <c r="J11" s="14"/>
      <c r="K11" s="15"/>
    </row>
    <row r="12" spans="1:11">
      <c r="A12" s="5"/>
      <c r="B12" s="5" t="str">
        <f>B6</f>
        <v>CHELSEA</v>
      </c>
      <c r="C12" s="5" t="s">
        <v>5</v>
      </c>
      <c r="D12" s="5" t="str">
        <f>B5</f>
        <v>CONDOR</v>
      </c>
      <c r="E12" s="5"/>
      <c r="G12" s="5"/>
      <c r="H12" s="5" t="str">
        <f>D7</f>
        <v>RED UNITED</v>
      </c>
      <c r="I12" s="5" t="s">
        <v>5</v>
      </c>
      <c r="J12" s="5" t="str">
        <f>B8</f>
        <v>AZTECS</v>
      </c>
      <c r="K12" s="5"/>
    </row>
    <row r="13" spans="1:11">
      <c r="A13" s="4"/>
      <c r="B13" s="4" t="str">
        <f>B7</f>
        <v>AC MILAN</v>
      </c>
      <c r="C13" s="4" t="s">
        <v>5</v>
      </c>
      <c r="D13" s="4" t="str">
        <f>D5</f>
        <v>NECAXA</v>
      </c>
      <c r="E13" s="4"/>
      <c r="G13" s="4"/>
      <c r="H13" s="4" t="str">
        <f>D6</f>
        <v>MVCS</v>
      </c>
      <c r="I13" s="4" t="s">
        <v>5</v>
      </c>
      <c r="J13" s="4" t="str">
        <f>B7</f>
        <v>AC MILAN</v>
      </c>
      <c r="K13" s="4"/>
    </row>
    <row r="14" spans="1:11">
      <c r="A14" s="4"/>
      <c r="B14" s="4" t="str">
        <f>B8</f>
        <v>AZTECS</v>
      </c>
      <c r="C14" s="4" t="s">
        <v>5</v>
      </c>
      <c r="D14" s="4" t="str">
        <f>D6</f>
        <v>MVCS</v>
      </c>
      <c r="E14" s="4"/>
      <c r="G14" s="4"/>
      <c r="H14" s="4" t="str">
        <f>D5</f>
        <v>NECAXA</v>
      </c>
      <c r="I14" s="4" t="s">
        <v>5</v>
      </c>
      <c r="J14" s="4" t="str">
        <f>B6</f>
        <v>CHELSEA</v>
      </c>
      <c r="K14" s="4"/>
    </row>
    <row r="15" spans="1:11">
      <c r="A15" s="4"/>
      <c r="B15" s="4" t="str">
        <f>D8</f>
        <v>LEONCITAS</v>
      </c>
      <c r="C15" s="4" t="s">
        <v>5</v>
      </c>
      <c r="D15" s="4" t="str">
        <f>D7</f>
        <v>RED UNITED</v>
      </c>
      <c r="E15" s="4"/>
      <c r="G15" s="4"/>
      <c r="H15" s="4" t="str">
        <f>B5</f>
        <v>CONDOR</v>
      </c>
      <c r="I15" s="4" t="s">
        <v>5</v>
      </c>
      <c r="J15" s="4" t="str">
        <f>D8</f>
        <v>LEONCITAS</v>
      </c>
      <c r="K15" s="4"/>
    </row>
    <row r="16" spans="1:11">
      <c r="A16" s="4"/>
      <c r="B16" s="4"/>
      <c r="C16" s="4"/>
      <c r="D16" s="4"/>
      <c r="E16" s="4"/>
      <c r="G16" s="4"/>
      <c r="H16" s="4"/>
      <c r="I16" s="4"/>
      <c r="J16" s="4"/>
      <c r="K16" s="4"/>
    </row>
    <row r="18" spans="1:11">
      <c r="A18" s="13"/>
      <c r="B18" s="14"/>
      <c r="C18" s="14"/>
      <c r="D18" s="14"/>
      <c r="E18" s="15"/>
      <c r="G18" s="13"/>
      <c r="H18" s="14"/>
      <c r="I18" s="14"/>
      <c r="J18" s="14"/>
      <c r="K18" s="15"/>
    </row>
    <row r="19" spans="1:11">
      <c r="A19" s="5"/>
      <c r="B19" s="5" t="str">
        <f>D5</f>
        <v>NECAXA</v>
      </c>
      <c r="C19" s="5" t="s">
        <v>5</v>
      </c>
      <c r="D19" s="5" t="str">
        <f>D6</f>
        <v>MVCS</v>
      </c>
      <c r="E19" s="5"/>
      <c r="G19" s="5"/>
      <c r="H19" s="5" t="str">
        <f>B7</f>
        <v>AC MILAN</v>
      </c>
      <c r="I19" s="5" t="s">
        <v>5</v>
      </c>
      <c r="J19" s="5" t="str">
        <f>B6</f>
        <v>CHELSEA</v>
      </c>
      <c r="K19" s="5"/>
    </row>
    <row r="20" spans="1:11">
      <c r="A20" s="4"/>
      <c r="B20" s="4" t="str">
        <f>B5</f>
        <v>CONDOR</v>
      </c>
      <c r="C20" s="4" t="s">
        <v>5</v>
      </c>
      <c r="D20" s="4" t="str">
        <f>D7</f>
        <v>RED UNITED</v>
      </c>
      <c r="E20" s="4"/>
      <c r="G20" s="4"/>
      <c r="H20" s="4" t="str">
        <f>B8</f>
        <v>AZTECS</v>
      </c>
      <c r="I20" s="4" t="s">
        <v>5</v>
      </c>
      <c r="J20" s="4" t="str">
        <f>B5</f>
        <v>CONDOR</v>
      </c>
      <c r="K20" s="4"/>
    </row>
    <row r="21" spans="1:11">
      <c r="A21" s="4"/>
      <c r="B21" s="4" t="str">
        <f>B6</f>
        <v>CHELSEA</v>
      </c>
      <c r="C21" s="4" t="s">
        <v>5</v>
      </c>
      <c r="D21" s="4" t="str">
        <f>B8</f>
        <v>AZTECS</v>
      </c>
      <c r="E21" s="4"/>
      <c r="G21" s="4"/>
      <c r="H21" s="4" t="str">
        <f>D7</f>
        <v>RED UNITED</v>
      </c>
      <c r="I21" s="4" t="s">
        <v>5</v>
      </c>
      <c r="J21" s="4" t="str">
        <f>D5</f>
        <v>NECAXA</v>
      </c>
      <c r="K21" s="4"/>
    </row>
    <row r="22" spans="1:11">
      <c r="A22" s="4"/>
      <c r="B22" s="4" t="str">
        <f>D8</f>
        <v>LEONCITAS</v>
      </c>
      <c r="C22" s="4" t="s">
        <v>5</v>
      </c>
      <c r="D22" s="4" t="str">
        <f>B7</f>
        <v>AC MILAN</v>
      </c>
      <c r="E22" s="4"/>
      <c r="G22" s="4"/>
      <c r="H22" s="4" t="str">
        <f>D8</f>
        <v>LEONCITAS</v>
      </c>
      <c r="I22" s="4" t="s">
        <v>5</v>
      </c>
      <c r="J22" s="4" t="str">
        <f>D6</f>
        <v>MVCS</v>
      </c>
      <c r="K22" s="4"/>
    </row>
    <row r="23" spans="1:11">
      <c r="A23" s="4"/>
      <c r="B23" s="4"/>
      <c r="C23" s="4"/>
      <c r="D23" s="4"/>
      <c r="E23" s="4"/>
      <c r="G23" s="4"/>
      <c r="H23" s="4"/>
      <c r="I23" s="4"/>
      <c r="J23" s="4"/>
      <c r="K23" s="4"/>
    </row>
    <row r="25" spans="1:11">
      <c r="A25" s="13"/>
      <c r="B25" s="14"/>
      <c r="C25" s="14"/>
      <c r="D25" s="14"/>
      <c r="E25" s="15"/>
    </row>
    <row r="26" spans="1:11">
      <c r="A26" s="5"/>
      <c r="B26" s="5" t="str">
        <f>D6</f>
        <v>MVCS</v>
      </c>
      <c r="C26" s="5" t="s">
        <v>5</v>
      </c>
      <c r="D26" s="5" t="str">
        <f>D7</f>
        <v>RED UNITED</v>
      </c>
      <c r="E26" s="5"/>
    </row>
    <row r="27" spans="1:11">
      <c r="A27" s="4"/>
      <c r="B27" s="4" t="str">
        <f>D5</f>
        <v>NECAXA</v>
      </c>
      <c r="C27" s="4" t="s">
        <v>5</v>
      </c>
      <c r="D27" s="4" t="str">
        <f>B8</f>
        <v>AZTECS</v>
      </c>
      <c r="E27" s="4"/>
    </row>
    <row r="28" spans="1:11">
      <c r="A28" s="4"/>
      <c r="B28" s="4" t="str">
        <f>B5</f>
        <v>CONDOR</v>
      </c>
      <c r="C28" s="4" t="s">
        <v>5</v>
      </c>
      <c r="D28" s="4" t="str">
        <f>B7</f>
        <v>AC MILAN</v>
      </c>
      <c r="E28" s="4"/>
    </row>
    <row r="29" spans="1:11">
      <c r="A29" s="4"/>
      <c r="B29" s="4" t="str">
        <f>B6</f>
        <v>CHELSEA</v>
      </c>
      <c r="C29" s="4" t="s">
        <v>5</v>
      </c>
      <c r="D29" s="4" t="str">
        <f>D8</f>
        <v>LEONCITAS</v>
      </c>
      <c r="E29" s="4"/>
    </row>
    <row r="30" spans="1:11">
      <c r="A30" s="4"/>
      <c r="B30" s="4"/>
      <c r="C30" s="4"/>
      <c r="D30" s="4"/>
      <c r="E30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</vt:lpstr>
      <vt:lpstr>10</vt:lpstr>
      <vt:lpstr>6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ademar</dc:creator>
  <cp:lastModifiedBy>ademar</cp:lastModifiedBy>
  <cp:revision>3</cp:revision>
  <cp:lastPrinted>2022-10-03T16:51:57Z</cp:lastPrinted>
  <dcterms:created xsi:type="dcterms:W3CDTF">2020-01-21T15:34:57Z</dcterms:created>
  <dcterms:modified xsi:type="dcterms:W3CDTF">2025-08-28T17:21:53Z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