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1"/>
  </bookViews>
  <sheets>
    <sheet name="RESULTADOS" sheetId="7" r:id="rId1"/>
    <sheet name="06y04" sheetId="3" r:id="rId2"/>
    <sheet name="08Y10" sheetId="6" r:id="rId3"/>
    <sheet name="GOL Y CAS" sheetId="8" r:id="rId4"/>
    <sheet name="n" sheetId="9" r:id="rId5"/>
    <sheet name="no" sheetId="4" r:id="rId6"/>
    <sheet name="m" sheetId="10" r:id="rId7"/>
    <sheet name="ADULTOS" sheetId="11" r:id="rId8"/>
    <sheet name="Sheet1" sheetId="12" r:id="rId9"/>
    <sheet name="TORNEO" sheetId="13" r:id="rId10"/>
    <sheet name="Sheet2" sheetId="14" r:id="rId11"/>
  </sheets>
  <definedNames>
    <definedName name="_xlnm._FilterDatabase" localSheetId="1" hidden="1">'06y04'!#REF!</definedName>
    <definedName name="_xlnm._FilterDatabase" localSheetId="2" hidden="1">'08Y10'!$A$8:$I$9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/>
  <c r="H14"/>
  <c r="I13"/>
  <c r="H13"/>
  <c r="I12"/>
  <c r="H12"/>
  <c r="I20" i="6"/>
  <c r="H20"/>
  <c r="I12"/>
  <c r="H12"/>
  <c r="I24"/>
  <c r="H24"/>
  <c r="I31"/>
  <c r="H31"/>
  <c r="I38"/>
  <c r="H38"/>
  <c r="I44"/>
  <c r="H44"/>
  <c r="I9"/>
  <c r="H9"/>
  <c r="I35"/>
  <c r="H35"/>
  <c r="I36"/>
  <c r="H36"/>
  <c r="I4" i="3"/>
  <c r="H4"/>
  <c r="I42" i="6"/>
  <c r="H42"/>
  <c r="I39"/>
  <c r="H39"/>
  <c r="I10" i="3"/>
  <c r="H10"/>
  <c r="I43" i="6"/>
  <c r="H43"/>
  <c r="I27"/>
  <c r="H27"/>
  <c r="I25"/>
  <c r="H25"/>
  <c r="I7" i="3"/>
  <c r="I5" i="6"/>
  <c r="H5"/>
  <c r="I23"/>
  <c r="H23"/>
  <c r="I16"/>
  <c r="H16"/>
  <c r="I41"/>
  <c r="H41"/>
  <c r="I14"/>
  <c r="H14"/>
  <c r="I40"/>
  <c r="H40"/>
  <c r="I10"/>
  <c r="H10"/>
  <c r="I26"/>
  <c r="H26"/>
  <c r="I30"/>
  <c r="H30"/>
  <c r="I6"/>
  <c r="H6"/>
  <c r="H7" i="3"/>
  <c r="I28" i="6"/>
  <c r="H28"/>
  <c r="I19"/>
  <c r="H19"/>
  <c r="I22"/>
  <c r="H22"/>
  <c r="I29"/>
  <c r="H29"/>
  <c r="I21"/>
  <c r="H21"/>
  <c r="I37"/>
  <c r="H37"/>
  <c r="I5" i="3"/>
  <c r="H5"/>
  <c r="I13" i="6"/>
  <c r="H13"/>
  <c r="I17" i="11"/>
  <c r="H17"/>
  <c r="I11"/>
  <c r="H11"/>
  <c r="I19"/>
  <c r="H19"/>
  <c r="I13"/>
  <c r="H13"/>
  <c r="I18"/>
  <c r="H18"/>
  <c r="I12"/>
  <c r="H12"/>
  <c r="I16"/>
  <c r="H16"/>
  <c r="I20"/>
  <c r="H20"/>
  <c r="I14"/>
  <c r="H14"/>
  <c r="I21"/>
  <c r="H21"/>
  <c r="I15"/>
  <c r="H15"/>
  <c r="I22"/>
  <c r="H22"/>
  <c r="I5"/>
  <c r="H5"/>
  <c r="I8"/>
  <c r="H8"/>
  <c r="I4"/>
  <c r="H4"/>
  <c r="I6"/>
  <c r="H6"/>
  <c r="I7"/>
  <c r="H7"/>
  <c r="I3"/>
  <c r="H3"/>
  <c r="I34" i="6" l="1"/>
  <c r="H34"/>
  <c r="I11"/>
  <c r="H11"/>
  <c r="I15"/>
  <c r="H15"/>
  <c r="I7"/>
  <c r="H7"/>
  <c r="I4"/>
  <c r="H4"/>
  <c r="I8"/>
  <c r="H8"/>
  <c r="I6" i="3"/>
  <c r="H6"/>
  <c r="I9"/>
  <c r="H9"/>
  <c r="I11"/>
  <c r="H11"/>
  <c r="I8"/>
  <c r="H8"/>
</calcChain>
</file>

<file path=xl/sharedStrings.xml><?xml version="1.0" encoding="utf-8"?>
<sst xmlns="http://schemas.openxmlformats.org/spreadsheetml/2006/main" count="207" uniqueCount="106">
  <si>
    <t>GF</t>
  </si>
  <si>
    <t>GE</t>
  </si>
  <si>
    <t>PTS</t>
  </si>
  <si>
    <t>PJ</t>
  </si>
  <si>
    <t>PE</t>
  </si>
  <si>
    <t>PP</t>
  </si>
  <si>
    <t>PG</t>
  </si>
  <si>
    <t>DG</t>
  </si>
  <si>
    <t xml:space="preserve"> </t>
  </si>
  <si>
    <t>BARCELONA</t>
  </si>
  <si>
    <t xml:space="preserve">  </t>
  </si>
  <si>
    <t>PUMITAS</t>
  </si>
  <si>
    <t>CATEGORIA 04/05</t>
  </si>
  <si>
    <t>AC MILAN</t>
  </si>
  <si>
    <t xml:space="preserve">   </t>
  </si>
  <si>
    <t xml:space="preserve">                                              </t>
  </si>
  <si>
    <t xml:space="preserve">     </t>
  </si>
  <si>
    <t>CATEGORIA 06/07</t>
  </si>
  <si>
    <t>SEASIDE FC</t>
  </si>
  <si>
    <t>EQUIPO</t>
  </si>
  <si>
    <t>GOLES</t>
  </si>
  <si>
    <t>TORNADOS</t>
  </si>
  <si>
    <t>CATEGORIA SEGUNDA</t>
  </si>
  <si>
    <t xml:space="preserve">                                         (DIGA NO A LA VIOLENCIA)</t>
  </si>
  <si>
    <t>LIVERPOOL</t>
  </si>
  <si>
    <t>CATEGORIA 06-07-B</t>
  </si>
  <si>
    <t>CATEGORIA 04/05-A</t>
  </si>
  <si>
    <t>GOLEADORES</t>
  </si>
  <si>
    <t>NUM.</t>
  </si>
  <si>
    <t>2004-05</t>
  </si>
  <si>
    <t>2006-07-B</t>
  </si>
  <si>
    <t>EXPULSADOS:</t>
  </si>
  <si>
    <t>#10</t>
  </si>
  <si>
    <t>XOLOS</t>
  </si>
  <si>
    <t>CATEGORIA 2008-09</t>
  </si>
  <si>
    <t>2006-07-A</t>
  </si>
  <si>
    <t>FC FUEGO</t>
  </si>
  <si>
    <t>CATEGORIA 08-09</t>
  </si>
  <si>
    <t>A. SALINAS</t>
  </si>
  <si>
    <t>AMERICA</t>
  </si>
  <si>
    <t>SCRUBS</t>
  </si>
  <si>
    <t>CPS</t>
  </si>
  <si>
    <t>TAYLOR FRESH</t>
  </si>
  <si>
    <t>A. MICHOACAN</t>
  </si>
  <si>
    <t>A. ALDAMA</t>
  </si>
  <si>
    <t>DIABLITOS</t>
  </si>
  <si>
    <t>AZTECAS</t>
  </si>
  <si>
    <t>DELFINES</t>
  </si>
  <si>
    <t>DC FIRPO</t>
  </si>
  <si>
    <t>FRESEROS DE I</t>
  </si>
  <si>
    <t>MALUCO</t>
  </si>
  <si>
    <t>D. TECATE</t>
  </si>
  <si>
    <t>CATEGORIA 2012-13</t>
  </si>
  <si>
    <t>CATEGORIA 2008-09-B</t>
  </si>
  <si>
    <t>CATEGORIA 2014-15</t>
  </si>
  <si>
    <t xml:space="preserve">              "DIGA NO A LA VIOLENCIA"</t>
  </si>
  <si>
    <t>INTER MIAMI</t>
  </si>
  <si>
    <t>CATEGORIA 2010-11</t>
  </si>
  <si>
    <t>P</t>
  </si>
  <si>
    <t>2010-11</t>
  </si>
  <si>
    <t>2012-13</t>
  </si>
  <si>
    <t>2014-15</t>
  </si>
  <si>
    <t>#57</t>
  </si>
  <si>
    <t xml:space="preserve">INTEGRITYFC </t>
  </si>
  <si>
    <t>#22</t>
  </si>
  <si>
    <t>2008-09-A</t>
  </si>
  <si>
    <t>208-09-B</t>
  </si>
  <si>
    <t>FECHA 7-4-21</t>
  </si>
  <si>
    <t>GALAXY</t>
  </si>
  <si>
    <t>SALINAS AJAX</t>
  </si>
  <si>
    <t>UNITED</t>
  </si>
  <si>
    <t>TABLA DE POSICIONES DEL CAMPEONATO JUVENIL CLAUSURA 2021..</t>
  </si>
  <si>
    <t xml:space="preserve">                             CAMPEONATO DE CLAUSURA DE JUVENIL 2021</t>
  </si>
  <si>
    <t>RESULTADOS DE LOS PARTIDOS DEL CAMPEONATO JUVENIL CLASURA 2021.</t>
  </si>
  <si>
    <t>FC GREENFIELD</t>
  </si>
  <si>
    <t>DEP. REAL FC</t>
  </si>
  <si>
    <t>LEONES FC</t>
  </si>
  <si>
    <t>CHULETONES</t>
  </si>
  <si>
    <t>LEGENDARIOS</t>
  </si>
  <si>
    <t>TABLA DE POSICIONES DEL CAMPEONATO DE INVIERNO 2021-22</t>
  </si>
  <si>
    <t>SEASIDE UNITED B</t>
  </si>
  <si>
    <t>SEASIDE UNITED</t>
  </si>
  <si>
    <t>D. UNION</t>
  </si>
  <si>
    <t>EL CAMINO</t>
  </si>
  <si>
    <t>SEASIDE UNITED C</t>
  </si>
  <si>
    <t>PVU</t>
  </si>
  <si>
    <t>SEASIDE UNITED-B</t>
  </si>
  <si>
    <t>PUMITAS 11</t>
  </si>
  <si>
    <t>SEASIDE UNITED-A</t>
  </si>
  <si>
    <t>NINOS LOCOS</t>
  </si>
  <si>
    <t>MONACO</t>
  </si>
  <si>
    <t>TABLA DE POSICIONES DEL CAMPEONATO VERANO 2023.</t>
  </si>
  <si>
    <t>HONDURAS</t>
  </si>
  <si>
    <t>D. JACONA</t>
  </si>
  <si>
    <t>PAL LEON</t>
  </si>
  <si>
    <t>ACAMBARO</t>
  </si>
  <si>
    <t>A. UNITED</t>
  </si>
  <si>
    <t>RESULTADOS DE ACAMBARO</t>
  </si>
  <si>
    <t>DEP. TECATE</t>
  </si>
  <si>
    <t>G</t>
  </si>
  <si>
    <t>E</t>
  </si>
  <si>
    <t>X</t>
  </si>
  <si>
    <t>D JACONA</t>
  </si>
  <si>
    <t>MONTEBELLA</t>
  </si>
  <si>
    <t>LE FALTA JUGAR CON A. SALINAS Y PAL LEON</t>
  </si>
  <si>
    <t>LIGHTNING ES D A. SALINAS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</si>
</sst>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6"/>
    </xf>
    <xf numFmtId="0" fontId="2" fillId="0" borderId="0" xfId="0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16" fontId="2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3" xfId="0" applyFont="1" applyBorder="1"/>
    <xf numFmtId="0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1" fillId="0" borderId="4" xfId="0" applyFont="1" applyBorder="1"/>
    <xf numFmtId="0" fontId="2" fillId="0" borderId="1" xfId="0" applyFont="1" applyBorder="1"/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right"/>
    </xf>
    <xf numFmtId="14" fontId="2" fillId="0" borderId="0" xfId="0" applyNumberFormat="1" applyFont="1" applyAlignment="1">
      <alignment horizontal="right"/>
    </xf>
    <xf numFmtId="0" fontId="4" fillId="0" borderId="1" xfId="0" applyFont="1" applyBorder="1"/>
    <xf numFmtId="16" fontId="1" fillId="0" borderId="1" xfId="0" applyNumberFormat="1" applyFont="1" applyBorder="1"/>
    <xf numFmtId="0" fontId="5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0" fillId="3" borderId="0" xfId="0" applyFill="1"/>
    <xf numFmtId="0" fontId="7" fillId="0" borderId="1" xfId="0" applyFont="1" applyFill="1" applyBorder="1"/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9" fillId="0" borderId="0" xfId="0" applyFont="1"/>
    <xf numFmtId="0" fontId="10" fillId="0" borderId="0" xfId="0" applyFont="1" applyAlignment="1">
      <alignment horizontal="left" indent="6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zoomScaleNormal="100" workbookViewId="0">
      <selection activeCell="C1" sqref="C1"/>
    </sheetView>
  </sheetViews>
  <sheetFormatPr defaultRowHeight="15.75"/>
  <cols>
    <col min="1" max="1" width="17.7109375" style="2" customWidth="1"/>
    <col min="2" max="2" width="3.28515625" style="7" customWidth="1"/>
    <col min="3" max="3" width="17.7109375" style="8" customWidth="1"/>
    <col min="4" max="4" width="3.28515625" style="1" customWidth="1"/>
    <col min="5" max="5" width="5.7109375" style="1" customWidth="1"/>
    <col min="6" max="6" width="17.7109375" style="2" customWidth="1"/>
    <col min="7" max="7" width="3.28515625" style="1" customWidth="1"/>
    <col min="8" max="8" width="17.7109375" style="8" customWidth="1"/>
    <col min="9" max="9" width="3.28515625" style="1" customWidth="1"/>
  </cols>
  <sheetData>
    <row r="1" spans="1:17">
      <c r="A1" s="6"/>
    </row>
    <row r="2" spans="1:17">
      <c r="E2" s="4" t="s">
        <v>73</v>
      </c>
      <c r="H2" s="10"/>
    </row>
    <row r="3" spans="1:17">
      <c r="A3" s="11" t="s">
        <v>67</v>
      </c>
      <c r="F3" s="11"/>
    </row>
    <row r="4" spans="1:17">
      <c r="A4" s="12" t="s">
        <v>17</v>
      </c>
      <c r="C4" s="9"/>
      <c r="D4" s="4"/>
      <c r="F4" s="11" t="s">
        <v>53</v>
      </c>
      <c r="G4" s="7"/>
    </row>
    <row r="5" spans="1:17">
      <c r="A5" s="13"/>
      <c r="B5" s="17"/>
      <c r="C5" s="18"/>
      <c r="D5" s="14"/>
      <c r="E5" s="4"/>
      <c r="F5" s="13"/>
      <c r="G5" s="14"/>
      <c r="H5" s="18"/>
      <c r="I5" s="14"/>
    </row>
    <row r="6" spans="1:17">
      <c r="A6" s="13"/>
      <c r="B6" s="17"/>
      <c r="C6" s="18"/>
      <c r="D6" s="14"/>
      <c r="F6" s="13"/>
      <c r="G6" s="17"/>
      <c r="H6" s="18"/>
      <c r="I6" s="14"/>
    </row>
    <row r="7" spans="1:17">
      <c r="A7" s="15"/>
      <c r="B7" s="17"/>
      <c r="C7" s="18"/>
      <c r="D7" s="14"/>
      <c r="F7" s="13"/>
      <c r="G7" s="17"/>
      <c r="H7" s="18"/>
      <c r="I7" s="14"/>
    </row>
    <row r="8" spans="1:17">
      <c r="A8" s="13"/>
      <c r="B8" s="17"/>
      <c r="C8" s="18"/>
      <c r="D8" s="14"/>
      <c r="E8" s="3"/>
      <c r="F8" s="13"/>
      <c r="G8" s="17"/>
      <c r="H8" s="18"/>
      <c r="I8" s="14"/>
    </row>
    <row r="9" spans="1:17">
      <c r="A9" s="13"/>
      <c r="B9" s="17"/>
      <c r="C9" s="18"/>
      <c r="D9" s="14"/>
      <c r="E9" s="4"/>
      <c r="F9" s="13"/>
      <c r="G9" s="17"/>
      <c r="H9" s="18"/>
      <c r="I9" s="14"/>
    </row>
    <row r="10" spans="1:17">
      <c r="Q10" t="s">
        <v>10</v>
      </c>
    </row>
    <row r="11" spans="1:17">
      <c r="A11" s="11" t="s">
        <v>25</v>
      </c>
      <c r="F11" s="11" t="s">
        <v>52</v>
      </c>
      <c r="G11" s="7"/>
    </row>
    <row r="12" spans="1:17">
      <c r="A12" s="13"/>
      <c r="B12" s="17"/>
      <c r="C12" s="18"/>
      <c r="D12" s="14"/>
      <c r="E12" s="4"/>
      <c r="F12" s="13"/>
      <c r="G12" s="17"/>
      <c r="H12" s="18"/>
      <c r="I12" s="14"/>
    </row>
    <row r="13" spans="1:17">
      <c r="A13" s="13"/>
      <c r="B13" s="17"/>
      <c r="C13" s="18"/>
      <c r="D13" s="14"/>
      <c r="E13" s="3"/>
      <c r="F13" s="13"/>
      <c r="G13" s="17"/>
      <c r="H13" s="18"/>
      <c r="I13" s="14"/>
    </row>
    <row r="14" spans="1:17">
      <c r="A14" s="13"/>
      <c r="B14" s="17"/>
      <c r="C14" s="18"/>
      <c r="D14" s="14"/>
      <c r="F14" s="13"/>
      <c r="G14" s="17"/>
      <c r="H14" s="18"/>
      <c r="I14" s="14"/>
    </row>
    <row r="15" spans="1:17">
      <c r="A15" s="13"/>
      <c r="B15" s="17"/>
      <c r="C15" s="18"/>
      <c r="D15" s="14"/>
      <c r="E15" s="4"/>
      <c r="F15" s="13"/>
      <c r="G15" s="17"/>
      <c r="H15" s="18"/>
      <c r="I15" s="14"/>
    </row>
    <row r="16" spans="1:17">
      <c r="A16" s="13"/>
      <c r="B16" s="17"/>
      <c r="C16" s="18"/>
      <c r="D16" s="14"/>
      <c r="F16" s="19"/>
      <c r="G16" s="36"/>
      <c r="H16" s="20"/>
      <c r="I16" s="21"/>
    </row>
    <row r="17" spans="1:9">
      <c r="A17" s="13"/>
      <c r="B17" s="17"/>
      <c r="C17" s="18"/>
      <c r="D17" s="14"/>
    </row>
    <row r="18" spans="1:9">
      <c r="A18" s="13"/>
      <c r="B18" s="17"/>
      <c r="C18" s="18"/>
      <c r="D18" s="14"/>
    </row>
    <row r="20" spans="1:9">
      <c r="A20" s="12" t="s">
        <v>12</v>
      </c>
      <c r="C20" s="10"/>
      <c r="E20" s="4"/>
      <c r="F20" s="11" t="s">
        <v>37</v>
      </c>
      <c r="G20" s="7"/>
    </row>
    <row r="21" spans="1:9">
      <c r="A21" s="13"/>
      <c r="B21" s="17"/>
      <c r="C21" s="18"/>
      <c r="D21" s="14"/>
      <c r="F21" s="13"/>
      <c r="G21" s="14"/>
      <c r="H21" s="18"/>
      <c r="I21" s="14"/>
    </row>
    <row r="22" spans="1:9">
      <c r="A22" s="13"/>
      <c r="B22" s="17"/>
      <c r="C22" s="18"/>
      <c r="D22" s="14"/>
      <c r="F22" s="13"/>
      <c r="G22" s="14"/>
      <c r="H22" s="18"/>
      <c r="I22" s="14"/>
    </row>
    <row r="23" spans="1:9">
      <c r="A23" s="13"/>
      <c r="B23" s="17"/>
      <c r="C23" s="18"/>
      <c r="D23" s="14"/>
      <c r="E23" s="1" t="s">
        <v>14</v>
      </c>
      <c r="F23" s="13"/>
      <c r="G23" s="14"/>
      <c r="H23" s="18"/>
      <c r="I23" s="14"/>
    </row>
    <row r="24" spans="1:9">
      <c r="A24" s="13"/>
      <c r="B24" s="17"/>
      <c r="C24" s="18"/>
      <c r="D24" s="14"/>
      <c r="F24" s="13"/>
      <c r="G24" s="17"/>
      <c r="H24" s="18"/>
      <c r="I24" s="14"/>
    </row>
    <row r="25" spans="1:9">
      <c r="A25" s="13"/>
      <c r="B25" s="17"/>
      <c r="C25" s="18"/>
      <c r="D25" s="14"/>
    </row>
    <row r="26" spans="1:9">
      <c r="A26" s="13"/>
      <c r="B26" s="17"/>
      <c r="C26" s="18"/>
      <c r="D26" s="14"/>
    </row>
    <row r="27" spans="1:9">
      <c r="A27" s="13"/>
      <c r="B27" s="17"/>
      <c r="C27" s="18"/>
      <c r="D27" s="14"/>
      <c r="E27" s="28"/>
      <c r="F27" s="25" t="s">
        <v>54</v>
      </c>
      <c r="G27" s="26"/>
      <c r="H27" s="27"/>
    </row>
    <row r="28" spans="1:9">
      <c r="A28" s="13"/>
      <c r="B28" s="17"/>
      <c r="C28" s="18"/>
      <c r="D28" s="14"/>
      <c r="F28" s="13"/>
      <c r="G28" s="14"/>
      <c r="H28" s="18"/>
      <c r="I28" s="14"/>
    </row>
    <row r="29" spans="1:9">
      <c r="A29" s="3"/>
      <c r="F29" s="13"/>
      <c r="G29" s="14"/>
      <c r="H29" s="18"/>
    </row>
    <row r="30" spans="1:9">
      <c r="A30" s="1"/>
      <c r="I30" s="14"/>
    </row>
    <row r="31" spans="1:9">
      <c r="A31" s="11" t="s">
        <v>57</v>
      </c>
      <c r="F31" s="13"/>
      <c r="G31" s="14"/>
      <c r="H31" s="18"/>
      <c r="I31" s="14"/>
    </row>
    <row r="32" spans="1:9">
      <c r="A32" s="13"/>
      <c r="B32" s="17"/>
      <c r="C32" s="18"/>
      <c r="D32" s="14"/>
    </row>
    <row r="33" spans="1:9">
      <c r="A33" s="13"/>
      <c r="B33" s="17"/>
      <c r="C33" s="18"/>
      <c r="D33" s="14"/>
    </row>
    <row r="34" spans="1:9">
      <c r="A34" s="13"/>
      <c r="B34" s="17"/>
      <c r="C34" s="18"/>
      <c r="D34" s="14"/>
    </row>
    <row r="35" spans="1:9">
      <c r="A35" s="13"/>
      <c r="B35" s="17"/>
      <c r="C35" s="18"/>
      <c r="D35" s="14"/>
    </row>
    <row r="36" spans="1:9">
      <c r="A36" s="13"/>
      <c r="B36" s="17"/>
      <c r="C36" s="18"/>
      <c r="D36" s="14"/>
    </row>
    <row r="37" spans="1:9">
      <c r="A37" s="13"/>
      <c r="B37" s="17"/>
      <c r="C37" s="18"/>
      <c r="D37" s="14"/>
    </row>
    <row r="40" spans="1:9">
      <c r="F40"/>
      <c r="G40"/>
      <c r="H40"/>
      <c r="I40"/>
    </row>
    <row r="41" spans="1:9">
      <c r="F41"/>
      <c r="G41"/>
      <c r="H41"/>
      <c r="I41"/>
    </row>
    <row r="42" spans="1:9">
      <c r="F42"/>
      <c r="G42"/>
      <c r="H42"/>
      <c r="I42"/>
    </row>
    <row r="43" spans="1:9">
      <c r="F43"/>
      <c r="G43"/>
      <c r="H43"/>
      <c r="I43"/>
    </row>
    <row r="44" spans="1:9">
      <c r="F44"/>
      <c r="G44"/>
      <c r="H44"/>
      <c r="I4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3:A49"/>
  <sheetViews>
    <sheetView workbookViewId="0">
      <selection activeCell="K14" sqref="K14"/>
    </sheetView>
  </sheetViews>
  <sheetFormatPr defaultRowHeight="15"/>
  <cols>
    <col min="3" max="3" width="10.28515625" customWidth="1"/>
    <col min="4" max="4" width="11.140625" customWidth="1"/>
    <col min="5" max="5" width="10.85546875" customWidth="1"/>
    <col min="7" max="7" width="10" customWidth="1"/>
  </cols>
  <sheetData>
    <row r="23" ht="12.75" customHeight="1"/>
    <row r="24" ht="12.75" customHeight="1"/>
    <row r="25" ht="13.5" customHeight="1"/>
    <row r="26" ht="10.5" customHeight="1"/>
    <row r="27" ht="12.75" customHeight="1"/>
    <row r="28" ht="13.5" customHeight="1"/>
    <row r="29" ht="13.5" customHeight="1"/>
    <row r="30" ht="9.75" customHeight="1"/>
    <row r="31" ht="13.5" customHeight="1"/>
    <row r="32" ht="14.25" customHeight="1"/>
    <row r="33" ht="12.75" customHeight="1"/>
    <row r="34" ht="10.5" customHeight="1"/>
    <row r="35" ht="13.5" customHeight="1"/>
    <row r="36" ht="13.5" customHeight="1"/>
    <row r="37" ht="9.75" customHeight="1"/>
    <row r="38" ht="12.75" customHeight="1"/>
    <row r="39" ht="13.5" customHeight="1"/>
    <row r="40" ht="13.5" customHeight="1"/>
    <row r="41" ht="13.5" customHeight="1"/>
    <row r="42" ht="12" customHeight="1"/>
    <row r="43" ht="13.5" customHeight="1"/>
    <row r="44" ht="12.75" customHeight="1"/>
    <row r="45" ht="13.5" customHeight="1"/>
    <row r="46" ht="12.75" customHeight="1"/>
    <row r="47" ht="11.25" customHeight="1"/>
    <row r="48" ht="10.5" customHeight="1"/>
    <row r="49" ht="10.5" customHeight="1"/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tabSelected="1" zoomScaleNormal="100" workbookViewId="0">
      <selection activeCell="G1" sqref="G1"/>
    </sheetView>
  </sheetViews>
  <sheetFormatPr defaultRowHeight="15.75"/>
  <cols>
    <col min="1" max="1" width="23.7109375" style="2" customWidth="1"/>
    <col min="2" max="9" width="6.7109375" style="1" customWidth="1"/>
    <col min="10" max="10" width="6.7109375" style="2" customWidth="1"/>
  </cols>
  <sheetData>
    <row r="1" spans="1:10">
      <c r="A1" s="5" t="s">
        <v>91</v>
      </c>
      <c r="B1" s="4"/>
      <c r="C1" s="4"/>
      <c r="D1" s="4"/>
      <c r="E1" s="4"/>
      <c r="F1" s="4"/>
      <c r="G1" s="4"/>
      <c r="H1" s="4"/>
      <c r="I1" s="4"/>
    </row>
    <row r="2" spans="1:10" ht="12" customHeight="1">
      <c r="B2"/>
      <c r="C2"/>
      <c r="D2"/>
      <c r="E2"/>
      <c r="F2"/>
      <c r="G2"/>
      <c r="H2"/>
      <c r="I2"/>
      <c r="J2"/>
    </row>
    <row r="3" spans="1:10" ht="12" customHeight="1">
      <c r="A3" s="81" t="s">
        <v>26</v>
      </c>
      <c r="B3" s="81" t="s">
        <v>3</v>
      </c>
      <c r="C3" s="81" t="s">
        <v>6</v>
      </c>
      <c r="D3" s="81" t="s">
        <v>4</v>
      </c>
      <c r="E3" s="81" t="s">
        <v>5</v>
      </c>
      <c r="F3" s="81" t="s">
        <v>0</v>
      </c>
      <c r="G3" s="81" t="s">
        <v>1</v>
      </c>
      <c r="H3" s="81" t="s">
        <v>7</v>
      </c>
      <c r="I3" s="81" t="s">
        <v>2</v>
      </c>
      <c r="J3"/>
    </row>
    <row r="4" spans="1:10" ht="14.25" customHeight="1">
      <c r="A4" s="83" t="s">
        <v>92</v>
      </c>
      <c r="B4" s="82">
        <v>18</v>
      </c>
      <c r="C4" s="82">
        <v>15</v>
      </c>
      <c r="D4" s="82">
        <v>1</v>
      </c>
      <c r="E4" s="82">
        <v>4</v>
      </c>
      <c r="F4" s="82">
        <v>53</v>
      </c>
      <c r="G4" s="82">
        <v>25</v>
      </c>
      <c r="H4" s="82">
        <f t="shared" ref="H4:H11" si="0">F4-G4</f>
        <v>28</v>
      </c>
      <c r="I4" s="82">
        <f t="shared" ref="I4:I11" si="1">C4*3+D4*1</f>
        <v>46</v>
      </c>
      <c r="J4"/>
    </row>
    <row r="5" spans="1:10" ht="14.25" customHeight="1">
      <c r="A5" s="84" t="s">
        <v>78</v>
      </c>
      <c r="B5" s="82">
        <v>18</v>
      </c>
      <c r="C5" s="82">
        <v>12</v>
      </c>
      <c r="D5" s="82">
        <v>2</v>
      </c>
      <c r="E5" s="82">
        <v>4</v>
      </c>
      <c r="F5" s="82">
        <v>62</v>
      </c>
      <c r="G5" s="82">
        <v>26</v>
      </c>
      <c r="H5" s="82">
        <f t="shared" si="0"/>
        <v>36</v>
      </c>
      <c r="I5" s="82">
        <f t="shared" si="1"/>
        <v>38</v>
      </c>
      <c r="J5"/>
    </row>
    <row r="6" spans="1:10" ht="12.75" customHeight="1">
      <c r="A6" s="84" t="s">
        <v>11</v>
      </c>
      <c r="B6" s="82">
        <v>18</v>
      </c>
      <c r="C6" s="82">
        <v>11</v>
      </c>
      <c r="D6" s="82">
        <v>4</v>
      </c>
      <c r="E6" s="82">
        <v>3</v>
      </c>
      <c r="F6" s="82">
        <v>43</v>
      </c>
      <c r="G6" s="82">
        <v>24</v>
      </c>
      <c r="H6" s="82">
        <f t="shared" si="0"/>
        <v>19</v>
      </c>
      <c r="I6" s="82">
        <f t="shared" si="1"/>
        <v>37</v>
      </c>
      <c r="J6"/>
    </row>
    <row r="7" spans="1:10" ht="14.25" customHeight="1">
      <c r="A7" s="84" t="s">
        <v>93</v>
      </c>
      <c r="B7" s="82">
        <v>18</v>
      </c>
      <c r="C7" s="82">
        <v>10</v>
      </c>
      <c r="D7" s="82">
        <v>4</v>
      </c>
      <c r="E7" s="82">
        <v>3</v>
      </c>
      <c r="F7" s="82">
        <v>49</v>
      </c>
      <c r="G7" s="82">
        <v>24</v>
      </c>
      <c r="H7" s="82">
        <f t="shared" si="0"/>
        <v>25</v>
      </c>
      <c r="I7" s="82">
        <f t="shared" si="1"/>
        <v>34</v>
      </c>
      <c r="J7"/>
    </row>
    <row r="8" spans="1:10" ht="13.5" customHeight="1">
      <c r="A8" s="83" t="s">
        <v>38</v>
      </c>
      <c r="B8" s="82">
        <v>17</v>
      </c>
      <c r="C8" s="82">
        <v>9</v>
      </c>
      <c r="D8" s="82">
        <v>3</v>
      </c>
      <c r="E8" s="82">
        <v>4</v>
      </c>
      <c r="F8" s="82">
        <v>43</v>
      </c>
      <c r="G8" s="82">
        <v>19</v>
      </c>
      <c r="H8" s="82">
        <f t="shared" si="0"/>
        <v>24</v>
      </c>
      <c r="I8" s="82">
        <f t="shared" si="1"/>
        <v>30</v>
      </c>
      <c r="J8"/>
    </row>
    <row r="9" spans="1:10" ht="15" customHeight="1">
      <c r="A9" s="84" t="s">
        <v>40</v>
      </c>
      <c r="B9" s="82">
        <v>18</v>
      </c>
      <c r="C9" s="82">
        <v>8</v>
      </c>
      <c r="D9" s="82">
        <v>1</v>
      </c>
      <c r="E9" s="82">
        <v>9</v>
      </c>
      <c r="F9" s="82">
        <v>35</v>
      </c>
      <c r="G9" s="82">
        <v>41</v>
      </c>
      <c r="H9" s="82">
        <f t="shared" si="0"/>
        <v>-6</v>
      </c>
      <c r="I9" s="82">
        <f t="shared" si="1"/>
        <v>25</v>
      </c>
      <c r="J9"/>
    </row>
    <row r="10" spans="1:10" ht="14.25" customHeight="1">
      <c r="A10" s="84" t="s">
        <v>94</v>
      </c>
      <c r="B10" s="82">
        <v>17</v>
      </c>
      <c r="C10" s="82">
        <v>7</v>
      </c>
      <c r="D10" s="82">
        <v>4</v>
      </c>
      <c r="E10" s="82">
        <v>7</v>
      </c>
      <c r="F10" s="82">
        <v>23</v>
      </c>
      <c r="G10" s="82">
        <v>34</v>
      </c>
      <c r="H10" s="82">
        <f t="shared" si="0"/>
        <v>-11</v>
      </c>
      <c r="I10" s="82">
        <f t="shared" si="1"/>
        <v>25</v>
      </c>
      <c r="J10"/>
    </row>
    <row r="11" spans="1:10" ht="15" customHeight="1">
      <c r="A11" s="83" t="s">
        <v>95</v>
      </c>
      <c r="B11" s="82">
        <v>16</v>
      </c>
      <c r="C11" s="82">
        <v>6</v>
      </c>
      <c r="D11" s="82">
        <v>2</v>
      </c>
      <c r="E11" s="82">
        <v>8</v>
      </c>
      <c r="F11" s="82">
        <v>35</v>
      </c>
      <c r="G11" s="82">
        <v>43</v>
      </c>
      <c r="H11" s="82">
        <f t="shared" si="0"/>
        <v>-8</v>
      </c>
      <c r="I11" s="82">
        <f t="shared" si="1"/>
        <v>20</v>
      </c>
      <c r="J11"/>
    </row>
    <row r="12" spans="1:10" ht="12.75" customHeight="1">
      <c r="A12" s="84" t="s">
        <v>96</v>
      </c>
      <c r="B12" s="82">
        <v>18</v>
      </c>
      <c r="C12" s="82">
        <v>1</v>
      </c>
      <c r="D12" s="82">
        <v>1</v>
      </c>
      <c r="E12" s="82">
        <v>16</v>
      </c>
      <c r="F12" s="82">
        <v>13</v>
      </c>
      <c r="G12" s="82">
        <v>52</v>
      </c>
      <c r="H12" s="82">
        <f t="shared" ref="H12:H14" si="2">F12-G12</f>
        <v>-39</v>
      </c>
      <c r="I12" s="82">
        <f t="shared" ref="I12:I14" si="3">C12*3+D12*1</f>
        <v>4</v>
      </c>
      <c r="J12"/>
    </row>
    <row r="13" spans="1:10" ht="15" customHeight="1">
      <c r="A13" s="84" t="s">
        <v>45</v>
      </c>
      <c r="B13" s="82">
        <v>10</v>
      </c>
      <c r="C13" s="82">
        <v>0</v>
      </c>
      <c r="D13" s="82">
        <v>1</v>
      </c>
      <c r="E13" s="82">
        <v>9</v>
      </c>
      <c r="F13" s="82">
        <v>6</v>
      </c>
      <c r="G13" s="82">
        <v>32</v>
      </c>
      <c r="H13" s="82">
        <f t="shared" si="2"/>
        <v>-26</v>
      </c>
      <c r="I13" s="82">
        <f t="shared" si="3"/>
        <v>1</v>
      </c>
      <c r="J13"/>
    </row>
    <row r="14" spans="1:10" ht="14.25" customHeight="1">
      <c r="A14" s="83" t="s">
        <v>51</v>
      </c>
      <c r="B14" s="82">
        <v>10</v>
      </c>
      <c r="C14" s="82">
        <v>0</v>
      </c>
      <c r="D14" s="82">
        <v>0</v>
      </c>
      <c r="E14" s="82">
        <v>10</v>
      </c>
      <c r="F14" s="82">
        <v>1</v>
      </c>
      <c r="G14" s="82">
        <v>18</v>
      </c>
      <c r="H14" s="82">
        <f t="shared" si="2"/>
        <v>-17</v>
      </c>
      <c r="I14" s="82">
        <f t="shared" si="3"/>
        <v>0</v>
      </c>
      <c r="J14"/>
    </row>
    <row r="15" spans="1:10" ht="12" customHeight="1">
      <c r="B15"/>
      <c r="C15" t="s">
        <v>8</v>
      </c>
      <c r="D15"/>
      <c r="E15"/>
      <c r="F15"/>
      <c r="G15"/>
      <c r="H15"/>
      <c r="I15"/>
      <c r="J15"/>
    </row>
    <row r="16" spans="1:10" ht="9.75" customHeight="1">
      <c r="B16"/>
      <c r="C16"/>
      <c r="D16"/>
      <c r="E16"/>
      <c r="F16"/>
      <c r="G16"/>
      <c r="H16"/>
      <c r="I16"/>
      <c r="J16"/>
    </row>
    <row r="17" spans="1:11" ht="10.5" customHeight="1">
      <c r="B17"/>
      <c r="C17"/>
      <c r="D17"/>
      <c r="E17"/>
      <c r="F17"/>
      <c r="G17"/>
      <c r="H17"/>
      <c r="I17"/>
      <c r="J17"/>
    </row>
    <row r="18" spans="1:11" ht="11.25" customHeight="1">
      <c r="A18" s="2" t="s">
        <v>97</v>
      </c>
      <c r="B18"/>
      <c r="C18" s="87" t="s">
        <v>99</v>
      </c>
      <c r="D18" s="87" t="s">
        <v>100</v>
      </c>
      <c r="E18" s="87" t="s">
        <v>58</v>
      </c>
      <c r="F18" s="87" t="s">
        <v>0</v>
      </c>
      <c r="G18" s="87" t="s">
        <v>1</v>
      </c>
      <c r="H18"/>
      <c r="I18"/>
      <c r="J18"/>
    </row>
    <row r="19" spans="1:11" ht="10.5" customHeight="1">
      <c r="A19" s="85" t="s">
        <v>98</v>
      </c>
      <c r="B19"/>
      <c r="C19" s="87" t="s">
        <v>101</v>
      </c>
      <c r="D19" s="87"/>
      <c r="E19" s="87"/>
      <c r="F19" s="88">
        <v>9</v>
      </c>
      <c r="G19" s="88">
        <v>1</v>
      </c>
      <c r="H19"/>
      <c r="I19"/>
      <c r="J19"/>
    </row>
    <row r="20" spans="1:11" ht="9.75" customHeight="1">
      <c r="A20" s="85" t="s">
        <v>40</v>
      </c>
      <c r="B20"/>
      <c r="C20" s="87" t="s">
        <v>101</v>
      </c>
      <c r="D20" s="87"/>
      <c r="E20" s="87"/>
      <c r="F20" s="88">
        <v>5</v>
      </c>
      <c r="G20" s="88">
        <v>2</v>
      </c>
      <c r="H20"/>
      <c r="I20"/>
      <c r="J20"/>
    </row>
    <row r="21" spans="1:11" ht="12" customHeight="1">
      <c r="A21" s="85" t="s">
        <v>78</v>
      </c>
      <c r="B21"/>
      <c r="C21" s="87"/>
      <c r="D21" s="87"/>
      <c r="E21" s="87" t="s">
        <v>101</v>
      </c>
      <c r="F21" s="88">
        <v>2</v>
      </c>
      <c r="G21" s="88">
        <v>6</v>
      </c>
      <c r="H21"/>
      <c r="I21"/>
      <c r="J21"/>
    </row>
    <row r="22" spans="1:11" ht="11.25" customHeight="1">
      <c r="A22" s="85" t="s">
        <v>92</v>
      </c>
      <c r="E22" s="1" t="s">
        <v>101</v>
      </c>
      <c r="F22" s="88">
        <v>1</v>
      </c>
      <c r="G22" s="88">
        <v>2</v>
      </c>
    </row>
    <row r="23" spans="1:11" ht="10.5" customHeight="1">
      <c r="A23" s="85" t="s">
        <v>45</v>
      </c>
      <c r="C23" s="1" t="s">
        <v>101</v>
      </c>
      <c r="F23" s="88">
        <v>2</v>
      </c>
      <c r="G23" s="88">
        <v>0</v>
      </c>
      <c r="K23" t="s">
        <v>14</v>
      </c>
    </row>
    <row r="24" spans="1:11" ht="12.75" customHeight="1">
      <c r="A24" s="85" t="s">
        <v>93</v>
      </c>
      <c r="E24" s="1" t="s">
        <v>101</v>
      </c>
      <c r="F24" s="88">
        <v>2</v>
      </c>
      <c r="G24" s="88">
        <v>4</v>
      </c>
    </row>
    <row r="25" spans="1:11" ht="12" customHeight="1">
      <c r="A25" s="85" t="s">
        <v>78</v>
      </c>
      <c r="E25" s="1" t="s">
        <v>101</v>
      </c>
      <c r="F25" s="88">
        <v>0</v>
      </c>
      <c r="G25" s="88">
        <v>9</v>
      </c>
    </row>
    <row r="26" spans="1:11" ht="12.75" customHeight="1">
      <c r="A26" s="85" t="s">
        <v>102</v>
      </c>
      <c r="E26" s="1" t="s">
        <v>101</v>
      </c>
      <c r="F26" s="88">
        <v>1</v>
      </c>
      <c r="G26" s="88">
        <v>7</v>
      </c>
    </row>
    <row r="27" spans="1:11" ht="12.75" customHeight="1">
      <c r="A27" s="85" t="s">
        <v>105</v>
      </c>
      <c r="C27" s="1" t="s">
        <v>101</v>
      </c>
      <c r="F27" s="88">
        <v>2</v>
      </c>
      <c r="G27" s="88">
        <v>0</v>
      </c>
    </row>
    <row r="28" spans="1:11" ht="11.25" customHeight="1">
      <c r="A28" s="85" t="s">
        <v>11</v>
      </c>
      <c r="E28" s="1" t="s">
        <v>101</v>
      </c>
      <c r="F28" s="88">
        <v>1</v>
      </c>
      <c r="G28" s="88">
        <v>3</v>
      </c>
    </row>
    <row r="29" spans="1:11" ht="12" customHeight="1">
      <c r="A29" s="85" t="s">
        <v>40</v>
      </c>
      <c r="C29" s="1" t="s">
        <v>101</v>
      </c>
      <c r="F29" s="88">
        <v>5</v>
      </c>
      <c r="G29" s="88">
        <v>0</v>
      </c>
    </row>
    <row r="30" spans="1:11" ht="10.5" customHeight="1">
      <c r="A30" s="85" t="s">
        <v>96</v>
      </c>
      <c r="C30" s="1" t="s">
        <v>101</v>
      </c>
      <c r="F30" s="88">
        <v>2</v>
      </c>
      <c r="G30" s="88">
        <v>0</v>
      </c>
      <c r="H30" s="90"/>
      <c r="I30" s="90" t="s">
        <v>103</v>
      </c>
    </row>
    <row r="31" spans="1:11" ht="11.25" customHeight="1">
      <c r="A31" s="85" t="s">
        <v>11</v>
      </c>
      <c r="B31"/>
      <c r="C31" s="87"/>
      <c r="D31" s="87"/>
      <c r="E31" s="87" t="s">
        <v>101</v>
      </c>
      <c r="F31" s="88">
        <v>0</v>
      </c>
      <c r="G31" s="88">
        <v>1</v>
      </c>
      <c r="H31"/>
      <c r="I31"/>
      <c r="J31"/>
    </row>
    <row r="32" spans="1:11" ht="12.75" customHeight="1">
      <c r="A32" s="85" t="s">
        <v>96</v>
      </c>
      <c r="B32" t="s">
        <v>10</v>
      </c>
      <c r="C32" s="87" t="s">
        <v>101</v>
      </c>
      <c r="D32" s="87"/>
      <c r="E32" s="87"/>
      <c r="F32" s="88">
        <v>2</v>
      </c>
      <c r="G32" s="88">
        <v>0</v>
      </c>
      <c r="H32"/>
      <c r="I32"/>
      <c r="J32"/>
    </row>
    <row r="33" spans="1:10" ht="12" customHeight="1">
      <c r="A33" s="85" t="s">
        <v>94</v>
      </c>
      <c r="B33"/>
      <c r="C33" s="87"/>
      <c r="D33" s="87" t="s">
        <v>101</v>
      </c>
      <c r="E33" s="87"/>
      <c r="F33" s="88">
        <v>1</v>
      </c>
      <c r="G33" s="88">
        <v>1</v>
      </c>
      <c r="H33"/>
      <c r="I33"/>
      <c r="J33"/>
    </row>
    <row r="34" spans="1:10" ht="11.25" customHeight="1">
      <c r="A34" s="85" t="s">
        <v>92</v>
      </c>
      <c r="B34"/>
      <c r="C34" s="87"/>
      <c r="D34" s="87"/>
      <c r="E34" s="87" t="s">
        <v>101</v>
      </c>
      <c r="F34" s="88">
        <v>0</v>
      </c>
      <c r="G34" s="88">
        <v>7</v>
      </c>
      <c r="H34"/>
      <c r="I34"/>
      <c r="J34"/>
    </row>
    <row r="35" spans="1:10" ht="12" customHeight="1">
      <c r="A35" s="85"/>
      <c r="B35"/>
      <c r="C35" s="87"/>
      <c r="D35" s="87"/>
      <c r="E35" s="87"/>
      <c r="F35" s="88"/>
      <c r="G35" s="88"/>
      <c r="H35"/>
      <c r="I35"/>
      <c r="J35"/>
    </row>
    <row r="36" spans="1:10" ht="12.75" customHeight="1">
      <c r="A36" s="85"/>
      <c r="B36"/>
      <c r="C36" s="87"/>
      <c r="D36" s="87"/>
      <c r="E36" s="87"/>
      <c r="F36" s="88">
        <v>35</v>
      </c>
      <c r="G36" s="88">
        <v>43</v>
      </c>
      <c r="H36"/>
      <c r="I36"/>
      <c r="J36"/>
    </row>
    <row r="37" spans="1:10" ht="12" customHeight="1">
      <c r="A37" s="85"/>
      <c r="B37"/>
      <c r="C37" s="87"/>
      <c r="D37" s="87"/>
      <c r="E37" s="87"/>
      <c r="F37" s="88"/>
      <c r="G37" s="88"/>
      <c r="H37"/>
      <c r="I37"/>
      <c r="J37"/>
    </row>
    <row r="38" spans="1:10" ht="12.75" customHeight="1">
      <c r="A38" s="85"/>
      <c r="B38"/>
      <c r="C38" s="87"/>
      <c r="D38" s="87"/>
      <c r="E38" s="87"/>
      <c r="F38" s="88"/>
      <c r="G38" s="88"/>
      <c r="H38"/>
      <c r="I38"/>
      <c r="J38"/>
    </row>
    <row r="39" spans="1:10" ht="12.75" customHeight="1">
      <c r="A39" s="85" t="s">
        <v>104</v>
      </c>
      <c r="B39"/>
      <c r="C39" s="87"/>
      <c r="D39" s="87"/>
      <c r="E39" s="87"/>
      <c r="F39" s="88"/>
      <c r="G39" s="88"/>
      <c r="H39"/>
      <c r="I39"/>
      <c r="J39"/>
    </row>
    <row r="40" spans="1:10" ht="11.25" customHeight="1">
      <c r="A40" s="85"/>
      <c r="B40" s="4"/>
      <c r="C40" s="4"/>
      <c r="D40" s="4"/>
      <c r="E40" s="4"/>
      <c r="F40" s="89"/>
      <c r="G40" s="89"/>
      <c r="H40" s="4"/>
      <c r="I40" s="4"/>
    </row>
    <row r="41" spans="1:10" ht="12" customHeight="1">
      <c r="A41" s="86"/>
      <c r="B41" s="4"/>
      <c r="C41" s="4"/>
      <c r="D41" s="4"/>
      <c r="E41" s="4"/>
      <c r="F41" s="89"/>
      <c r="G41" s="89"/>
      <c r="H41" s="4"/>
      <c r="J41"/>
    </row>
    <row r="42" spans="1:10" ht="10.5" customHeight="1">
      <c r="A42" s="4"/>
      <c r="F42" s="88"/>
      <c r="G42" s="88"/>
      <c r="J42"/>
    </row>
    <row r="43" spans="1:10" ht="12" customHeight="1">
      <c r="F43" s="88"/>
      <c r="G43" s="88"/>
      <c r="J43"/>
    </row>
    <row r="44" spans="1:10" ht="14.25" customHeight="1">
      <c r="F44" s="88"/>
      <c r="G44" s="88"/>
      <c r="J44"/>
    </row>
    <row r="45" spans="1:10" ht="12.75" customHeight="1">
      <c r="F45" s="88"/>
      <c r="G45" s="88"/>
      <c r="J45"/>
    </row>
    <row r="46" spans="1:10" ht="13.5" customHeight="1">
      <c r="F46" s="88"/>
      <c r="G46" s="88"/>
      <c r="J46"/>
    </row>
    <row r="47" spans="1:10" ht="10.5" customHeight="1">
      <c r="F47" s="88"/>
      <c r="G47" s="88"/>
      <c r="J47"/>
    </row>
    <row r="48" spans="1:10" ht="12" customHeight="1">
      <c r="J48"/>
    </row>
    <row r="49" spans="10:10" ht="11.25" customHeight="1">
      <c r="J49"/>
    </row>
    <row r="50" spans="10:10" ht="12" customHeight="1">
      <c r="J50"/>
    </row>
    <row r="51" spans="10:10" ht="10.5" customHeight="1">
      <c r="J51"/>
    </row>
    <row r="52" spans="10:10" ht="14.25" customHeight="1">
      <c r="J52"/>
    </row>
    <row r="53" spans="10:10" ht="13.5" customHeight="1">
      <c r="J53"/>
    </row>
    <row r="54" spans="10:10" ht="13.5" customHeight="1">
      <c r="J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7"/>
  <sheetViews>
    <sheetView zoomScaleNormal="100" workbookViewId="0">
      <selection activeCell="O15" sqref="O15"/>
    </sheetView>
  </sheetViews>
  <sheetFormatPr defaultRowHeight="15.75"/>
  <cols>
    <col min="1" max="1" width="23.7109375" style="2" customWidth="1"/>
    <col min="2" max="9" width="6.7109375" style="1" customWidth="1"/>
    <col min="10" max="10" width="6.7109375" style="2" customWidth="1"/>
  </cols>
  <sheetData>
    <row r="1" spans="1:13">
      <c r="A1" s="5" t="s">
        <v>71</v>
      </c>
    </row>
    <row r="2" spans="1:13">
      <c r="A2" s="11"/>
      <c r="B2" s="4" t="s">
        <v>55</v>
      </c>
      <c r="C2" s="4"/>
      <c r="D2" s="4"/>
    </row>
    <row r="3" spans="1:13">
      <c r="A3" s="4" t="s">
        <v>57</v>
      </c>
      <c r="B3" s="4" t="s">
        <v>3</v>
      </c>
      <c r="C3" s="4" t="s">
        <v>6</v>
      </c>
      <c r="D3" s="4" t="s">
        <v>4</v>
      </c>
      <c r="E3" s="4" t="s">
        <v>5</v>
      </c>
      <c r="F3" s="4" t="s">
        <v>0</v>
      </c>
      <c r="G3" s="4" t="s">
        <v>1</v>
      </c>
      <c r="H3" s="4" t="s">
        <v>7</v>
      </c>
      <c r="I3" s="4" t="s">
        <v>2</v>
      </c>
    </row>
    <row r="4" spans="1:13">
      <c r="A4" s="13" t="s">
        <v>38</v>
      </c>
      <c r="B4" s="14">
        <v>15</v>
      </c>
      <c r="C4" s="14">
        <v>15</v>
      </c>
      <c r="D4" s="14">
        <v>0</v>
      </c>
      <c r="E4" s="14">
        <v>0</v>
      </c>
      <c r="F4" s="14">
        <v>63</v>
      </c>
      <c r="G4" s="14">
        <v>8</v>
      </c>
      <c r="H4" s="14">
        <f t="shared" ref="H4:H16" si="0">F4-G4</f>
        <v>55</v>
      </c>
      <c r="I4" s="14">
        <f t="shared" ref="I4:I16" si="1">C4*3+D4*1</f>
        <v>45</v>
      </c>
    </row>
    <row r="5" spans="1:13">
      <c r="A5" s="13" t="s">
        <v>11</v>
      </c>
      <c r="B5" s="14">
        <v>15</v>
      </c>
      <c r="C5" s="14">
        <v>13</v>
      </c>
      <c r="D5" s="14">
        <v>1</v>
      </c>
      <c r="E5" s="14">
        <v>1</v>
      </c>
      <c r="F5" s="14">
        <v>65</v>
      </c>
      <c r="G5" s="14">
        <v>13</v>
      </c>
      <c r="H5" s="14">
        <f t="shared" si="0"/>
        <v>52</v>
      </c>
      <c r="I5" s="14">
        <f t="shared" si="1"/>
        <v>40</v>
      </c>
    </row>
    <row r="6" spans="1:13">
      <c r="A6" s="13" t="s">
        <v>90</v>
      </c>
      <c r="B6" s="14">
        <v>13</v>
      </c>
      <c r="C6" s="14">
        <v>13</v>
      </c>
      <c r="D6" s="14">
        <v>0</v>
      </c>
      <c r="E6" s="14">
        <v>2</v>
      </c>
      <c r="F6" s="14">
        <v>11</v>
      </c>
      <c r="G6" s="14">
        <v>4</v>
      </c>
      <c r="H6" s="14">
        <f t="shared" si="0"/>
        <v>7</v>
      </c>
      <c r="I6" s="14">
        <f t="shared" si="1"/>
        <v>39</v>
      </c>
    </row>
    <row r="7" spans="1:13">
      <c r="A7" s="13" t="s">
        <v>87</v>
      </c>
      <c r="B7" s="14">
        <v>14</v>
      </c>
      <c r="C7" s="14">
        <v>9</v>
      </c>
      <c r="D7" s="14">
        <v>2</v>
      </c>
      <c r="E7" s="14">
        <v>3</v>
      </c>
      <c r="F7" s="14">
        <v>14</v>
      </c>
      <c r="G7" s="14">
        <v>11</v>
      </c>
      <c r="H7" s="14">
        <f t="shared" si="0"/>
        <v>3</v>
      </c>
      <c r="I7" s="14">
        <f t="shared" si="1"/>
        <v>29</v>
      </c>
    </row>
    <row r="8" spans="1:13">
      <c r="A8" s="13" t="s">
        <v>18</v>
      </c>
      <c r="B8" s="14">
        <v>13</v>
      </c>
      <c r="C8" s="14">
        <v>9</v>
      </c>
      <c r="D8" s="14">
        <v>1</v>
      </c>
      <c r="E8" s="14">
        <v>3</v>
      </c>
      <c r="F8" s="14">
        <v>46</v>
      </c>
      <c r="G8" s="14">
        <v>16</v>
      </c>
      <c r="H8" s="14">
        <f t="shared" si="0"/>
        <v>30</v>
      </c>
      <c r="I8" s="14">
        <f t="shared" si="1"/>
        <v>28</v>
      </c>
    </row>
    <row r="9" spans="1:13">
      <c r="A9" s="13" t="s">
        <v>40</v>
      </c>
      <c r="B9" s="14">
        <v>16</v>
      </c>
      <c r="C9" s="14">
        <v>6</v>
      </c>
      <c r="D9" s="14">
        <v>4</v>
      </c>
      <c r="E9" s="14">
        <v>6</v>
      </c>
      <c r="F9" s="14">
        <v>16</v>
      </c>
      <c r="G9" s="14">
        <v>29</v>
      </c>
      <c r="H9" s="14">
        <f t="shared" si="0"/>
        <v>-13</v>
      </c>
      <c r="I9" s="14">
        <f t="shared" si="1"/>
        <v>22</v>
      </c>
    </row>
    <row r="10" spans="1:13">
      <c r="A10" s="22" t="s">
        <v>24</v>
      </c>
      <c r="B10" s="24">
        <v>14</v>
      </c>
      <c r="C10" s="24">
        <v>6</v>
      </c>
      <c r="D10" s="24">
        <v>3</v>
      </c>
      <c r="E10" s="24">
        <v>5</v>
      </c>
      <c r="F10" s="24">
        <v>33</v>
      </c>
      <c r="G10" s="24">
        <v>18</v>
      </c>
      <c r="H10" s="24">
        <f t="shared" si="0"/>
        <v>15</v>
      </c>
      <c r="I10" s="24">
        <f t="shared" si="1"/>
        <v>21</v>
      </c>
    </row>
    <row r="11" spans="1:13">
      <c r="A11" s="13" t="s">
        <v>9</v>
      </c>
      <c r="B11" s="14">
        <v>14</v>
      </c>
      <c r="C11" s="14">
        <v>5</v>
      </c>
      <c r="D11" s="14">
        <v>1</v>
      </c>
      <c r="E11" s="14">
        <v>8</v>
      </c>
      <c r="F11" s="14">
        <v>12</v>
      </c>
      <c r="G11" s="14">
        <v>17</v>
      </c>
      <c r="H11" s="14">
        <f t="shared" si="0"/>
        <v>-5</v>
      </c>
      <c r="I11" s="14">
        <f t="shared" si="1"/>
        <v>16</v>
      </c>
      <c r="M11" t="s">
        <v>8</v>
      </c>
    </row>
    <row r="12" spans="1:13">
      <c r="A12" s="13" t="s">
        <v>88</v>
      </c>
      <c r="B12" s="14">
        <v>10</v>
      </c>
      <c r="C12" s="14">
        <v>4</v>
      </c>
      <c r="D12" s="14">
        <v>2</v>
      </c>
      <c r="E12" s="14">
        <v>4</v>
      </c>
      <c r="F12" s="14">
        <v>40</v>
      </c>
      <c r="G12" s="14">
        <v>20</v>
      </c>
      <c r="H12" s="14">
        <f t="shared" si="0"/>
        <v>20</v>
      </c>
      <c r="I12" s="14">
        <f t="shared" si="1"/>
        <v>14</v>
      </c>
    </row>
    <row r="13" spans="1:13">
      <c r="A13" s="13" t="s">
        <v>89</v>
      </c>
      <c r="B13" s="14">
        <v>15</v>
      </c>
      <c r="C13" s="14">
        <v>4</v>
      </c>
      <c r="D13" s="14">
        <v>1</v>
      </c>
      <c r="E13" s="14">
        <v>10</v>
      </c>
      <c r="F13" s="14">
        <v>14</v>
      </c>
      <c r="G13" s="14">
        <v>44</v>
      </c>
      <c r="H13" s="14">
        <f t="shared" si="0"/>
        <v>-30</v>
      </c>
      <c r="I13" s="14">
        <f t="shared" si="1"/>
        <v>13</v>
      </c>
    </row>
    <row r="14" spans="1:13">
      <c r="A14" s="13" t="s">
        <v>36</v>
      </c>
      <c r="B14" s="14">
        <v>15</v>
      </c>
      <c r="C14" s="14">
        <v>3</v>
      </c>
      <c r="D14" s="14">
        <v>0</v>
      </c>
      <c r="E14" s="14">
        <v>12</v>
      </c>
      <c r="F14" s="14">
        <v>9</v>
      </c>
      <c r="G14" s="14">
        <v>30</v>
      </c>
      <c r="H14" s="14">
        <f t="shared" si="0"/>
        <v>-21</v>
      </c>
      <c r="I14" s="14">
        <f t="shared" si="1"/>
        <v>9</v>
      </c>
    </row>
    <row r="15" spans="1:13">
      <c r="A15" s="13" t="s">
        <v>86</v>
      </c>
      <c r="B15" s="14">
        <v>15</v>
      </c>
      <c r="C15" s="14">
        <v>1</v>
      </c>
      <c r="D15" s="14">
        <v>3</v>
      </c>
      <c r="E15" s="14">
        <v>11</v>
      </c>
      <c r="F15" s="14">
        <v>4</v>
      </c>
      <c r="G15" s="14">
        <v>58</v>
      </c>
      <c r="H15" s="14">
        <f t="shared" si="0"/>
        <v>-54</v>
      </c>
      <c r="I15" s="14">
        <f t="shared" si="1"/>
        <v>6</v>
      </c>
    </row>
    <row r="16" spans="1:13">
      <c r="A16" s="13" t="s">
        <v>39</v>
      </c>
      <c r="B16" s="14">
        <v>12</v>
      </c>
      <c r="C16" s="14">
        <v>0</v>
      </c>
      <c r="D16" s="14">
        <v>0</v>
      </c>
      <c r="E16" s="14">
        <v>12</v>
      </c>
      <c r="F16" s="14">
        <v>12</v>
      </c>
      <c r="G16" s="14">
        <v>2</v>
      </c>
      <c r="H16" s="14">
        <f t="shared" si="0"/>
        <v>10</v>
      </c>
      <c r="I16" s="14">
        <f t="shared" si="1"/>
        <v>0</v>
      </c>
    </row>
    <row r="17" spans="1:19">
      <c r="L17" t="s">
        <v>15</v>
      </c>
    </row>
    <row r="18" spans="1:19" ht="15.75" customHeight="1">
      <c r="A18" s="4" t="s">
        <v>34</v>
      </c>
      <c r="B18" s="4" t="s">
        <v>3</v>
      </c>
      <c r="C18" s="4" t="s">
        <v>6</v>
      </c>
      <c r="D18" s="4" t="s">
        <v>4</v>
      </c>
      <c r="E18" s="4" t="s">
        <v>5</v>
      </c>
      <c r="F18" s="4" t="s">
        <v>0</v>
      </c>
      <c r="G18" s="4" t="s">
        <v>1</v>
      </c>
      <c r="H18" s="4" t="s">
        <v>7</v>
      </c>
      <c r="I18" s="4" t="s">
        <v>2</v>
      </c>
    </row>
    <row r="19" spans="1:19">
      <c r="A19" s="13" t="s">
        <v>11</v>
      </c>
      <c r="B19" s="14">
        <v>15</v>
      </c>
      <c r="C19" s="14">
        <v>12</v>
      </c>
      <c r="D19" s="14">
        <v>2</v>
      </c>
      <c r="E19" s="14">
        <v>1</v>
      </c>
      <c r="F19" s="14">
        <v>52</v>
      </c>
      <c r="G19" s="14">
        <v>6</v>
      </c>
      <c r="H19" s="14">
        <f t="shared" ref="H19:H31" si="2">F19-G19</f>
        <v>46</v>
      </c>
      <c r="I19" s="14">
        <f t="shared" ref="I19:I31" si="3">C19*3+D19*1</f>
        <v>38</v>
      </c>
    </row>
    <row r="20" spans="1:19">
      <c r="A20" s="13" t="s">
        <v>13</v>
      </c>
      <c r="B20" s="14">
        <v>15</v>
      </c>
      <c r="C20" s="14">
        <v>12</v>
      </c>
      <c r="D20" s="14">
        <v>0</v>
      </c>
      <c r="E20" s="14">
        <v>3</v>
      </c>
      <c r="F20" s="14">
        <v>71</v>
      </c>
      <c r="G20" s="14">
        <v>18</v>
      </c>
      <c r="H20" s="14">
        <f t="shared" si="2"/>
        <v>53</v>
      </c>
      <c r="I20" s="14">
        <f t="shared" si="3"/>
        <v>36</v>
      </c>
    </row>
    <row r="21" spans="1:19">
      <c r="A21" s="13" t="s">
        <v>68</v>
      </c>
      <c r="B21" s="14">
        <v>16</v>
      </c>
      <c r="C21" s="14">
        <v>11</v>
      </c>
      <c r="D21" s="14">
        <v>1</v>
      </c>
      <c r="E21" s="14">
        <v>4</v>
      </c>
      <c r="F21" s="14">
        <v>16</v>
      </c>
      <c r="G21" s="14">
        <v>20</v>
      </c>
      <c r="H21" s="14">
        <f t="shared" si="2"/>
        <v>-4</v>
      </c>
      <c r="I21" s="14">
        <f t="shared" si="3"/>
        <v>34</v>
      </c>
    </row>
    <row r="22" spans="1:19">
      <c r="A22" s="13" t="s">
        <v>39</v>
      </c>
      <c r="B22" s="14">
        <v>16</v>
      </c>
      <c r="C22" s="14">
        <v>11</v>
      </c>
      <c r="D22" s="14">
        <v>0</v>
      </c>
      <c r="E22" s="14">
        <v>5</v>
      </c>
      <c r="F22" s="14">
        <v>38</v>
      </c>
      <c r="G22" s="14">
        <v>16</v>
      </c>
      <c r="H22" s="14">
        <f t="shared" si="2"/>
        <v>22</v>
      </c>
      <c r="I22" s="14">
        <f t="shared" si="3"/>
        <v>33</v>
      </c>
    </row>
    <row r="23" spans="1:19">
      <c r="A23" s="13" t="s">
        <v>69</v>
      </c>
      <c r="B23" s="14">
        <v>15</v>
      </c>
      <c r="C23" s="14">
        <v>11</v>
      </c>
      <c r="D23" s="14">
        <v>0</v>
      </c>
      <c r="E23" s="14">
        <v>4</v>
      </c>
      <c r="F23" s="14">
        <v>21</v>
      </c>
      <c r="G23" s="14">
        <v>13</v>
      </c>
      <c r="H23" s="14">
        <f t="shared" si="2"/>
        <v>8</v>
      </c>
      <c r="I23" s="14">
        <f t="shared" si="3"/>
        <v>33</v>
      </c>
    </row>
    <row r="24" spans="1:19">
      <c r="A24" s="13" t="s">
        <v>85</v>
      </c>
      <c r="B24" s="14">
        <v>15</v>
      </c>
      <c r="C24" s="14">
        <v>10</v>
      </c>
      <c r="D24" s="14">
        <v>1</v>
      </c>
      <c r="E24" s="14">
        <v>4</v>
      </c>
      <c r="F24" s="14">
        <v>46</v>
      </c>
      <c r="G24" s="14">
        <v>13</v>
      </c>
      <c r="H24" s="14">
        <f t="shared" si="2"/>
        <v>33</v>
      </c>
      <c r="I24" s="14">
        <f t="shared" si="3"/>
        <v>31</v>
      </c>
    </row>
    <row r="25" spans="1:19">
      <c r="A25" s="13" t="s">
        <v>21</v>
      </c>
      <c r="B25" s="14">
        <v>16</v>
      </c>
      <c r="C25" s="14">
        <v>10</v>
      </c>
      <c r="D25" s="14">
        <v>0</v>
      </c>
      <c r="E25" s="14">
        <v>6</v>
      </c>
      <c r="F25" s="14">
        <v>45</v>
      </c>
      <c r="G25" s="14">
        <v>29</v>
      </c>
      <c r="H25" s="14">
        <f t="shared" si="2"/>
        <v>16</v>
      </c>
      <c r="I25" s="14">
        <f t="shared" si="3"/>
        <v>30</v>
      </c>
    </row>
    <row r="26" spans="1:19">
      <c r="A26" s="13" t="s">
        <v>80</v>
      </c>
      <c r="B26" s="14">
        <v>15</v>
      </c>
      <c r="C26" s="14">
        <v>10</v>
      </c>
      <c r="D26" s="14">
        <v>0</v>
      </c>
      <c r="E26" s="14">
        <v>5</v>
      </c>
      <c r="F26" s="14">
        <v>27</v>
      </c>
      <c r="G26" s="14">
        <v>28</v>
      </c>
      <c r="H26" s="14">
        <f t="shared" si="2"/>
        <v>-1</v>
      </c>
      <c r="I26" s="14">
        <f t="shared" si="3"/>
        <v>30</v>
      </c>
      <c r="J26"/>
    </row>
    <row r="27" spans="1:19">
      <c r="A27" s="13" t="s">
        <v>84</v>
      </c>
      <c r="B27" s="14">
        <v>16</v>
      </c>
      <c r="C27" s="14">
        <v>5</v>
      </c>
      <c r="D27" s="14">
        <v>2</v>
      </c>
      <c r="E27" s="14">
        <v>9</v>
      </c>
      <c r="F27" s="14">
        <v>27</v>
      </c>
      <c r="G27" s="14">
        <v>50</v>
      </c>
      <c r="H27" s="14">
        <f t="shared" si="2"/>
        <v>-23</v>
      </c>
      <c r="I27" s="14">
        <f t="shared" si="3"/>
        <v>17</v>
      </c>
      <c r="J27"/>
    </row>
    <row r="28" spans="1:19">
      <c r="A28" s="13" t="s">
        <v>74</v>
      </c>
      <c r="B28" s="14">
        <v>10</v>
      </c>
      <c r="C28" s="14">
        <v>3</v>
      </c>
      <c r="D28" s="14">
        <v>0</v>
      </c>
      <c r="E28" s="14">
        <v>7</v>
      </c>
      <c r="F28" s="14">
        <v>13</v>
      </c>
      <c r="G28" s="14">
        <v>19</v>
      </c>
      <c r="H28" s="14">
        <f t="shared" si="2"/>
        <v>-6</v>
      </c>
      <c r="I28" s="14">
        <f t="shared" si="3"/>
        <v>9</v>
      </c>
    </row>
    <row r="29" spans="1:19">
      <c r="A29" s="13" t="s">
        <v>56</v>
      </c>
      <c r="B29" s="14">
        <v>16</v>
      </c>
      <c r="C29" s="14">
        <v>3</v>
      </c>
      <c r="D29" s="14">
        <v>0</v>
      </c>
      <c r="E29" s="14">
        <v>13</v>
      </c>
      <c r="F29" s="14">
        <v>17</v>
      </c>
      <c r="G29" s="14">
        <v>35</v>
      </c>
      <c r="H29" s="14">
        <f t="shared" si="2"/>
        <v>-18</v>
      </c>
      <c r="I29" s="14">
        <f t="shared" si="3"/>
        <v>9</v>
      </c>
      <c r="J29"/>
    </row>
    <row r="30" spans="1:19">
      <c r="A30" s="13" t="s">
        <v>9</v>
      </c>
      <c r="B30" s="14">
        <v>16</v>
      </c>
      <c r="C30" s="14">
        <v>2</v>
      </c>
      <c r="D30" s="14">
        <v>1</v>
      </c>
      <c r="E30" s="14">
        <v>13</v>
      </c>
      <c r="F30" s="14">
        <v>13</v>
      </c>
      <c r="G30" s="14">
        <v>38</v>
      </c>
      <c r="H30" s="14">
        <f t="shared" si="2"/>
        <v>-25</v>
      </c>
      <c r="I30" s="14">
        <f t="shared" si="3"/>
        <v>7</v>
      </c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13" t="s">
        <v>18</v>
      </c>
      <c r="B31" s="14">
        <v>14</v>
      </c>
      <c r="C31" s="14">
        <v>2</v>
      </c>
      <c r="D31" s="14">
        <v>1</v>
      </c>
      <c r="E31" s="14">
        <v>11</v>
      </c>
      <c r="F31" s="14">
        <v>12</v>
      </c>
      <c r="G31" s="14">
        <v>39</v>
      </c>
      <c r="H31" s="14">
        <f t="shared" si="2"/>
        <v>-27</v>
      </c>
      <c r="I31" s="14">
        <f t="shared" si="3"/>
        <v>7</v>
      </c>
    </row>
    <row r="32" spans="1:19">
      <c r="J32"/>
    </row>
    <row r="33" spans="1:10">
      <c r="A33" s="4" t="s">
        <v>52</v>
      </c>
      <c r="B33" s="4" t="s">
        <v>3</v>
      </c>
      <c r="C33" s="4" t="s">
        <v>6</v>
      </c>
      <c r="D33" s="4" t="s">
        <v>4</v>
      </c>
      <c r="E33" s="4" t="s">
        <v>5</v>
      </c>
      <c r="F33" s="4" t="s">
        <v>0</v>
      </c>
      <c r="G33" s="4" t="s">
        <v>1</v>
      </c>
      <c r="H33" s="4" t="s">
        <v>7</v>
      </c>
      <c r="I33" s="4" t="s">
        <v>2</v>
      </c>
      <c r="J33"/>
    </row>
    <row r="34" spans="1:10">
      <c r="A34" s="13" t="s">
        <v>38</v>
      </c>
      <c r="B34" s="14">
        <v>12</v>
      </c>
      <c r="C34" s="14">
        <v>12</v>
      </c>
      <c r="D34" s="14">
        <v>0</v>
      </c>
      <c r="E34" s="14">
        <v>0</v>
      </c>
      <c r="F34" s="14">
        <v>70</v>
      </c>
      <c r="G34" s="14">
        <v>8</v>
      </c>
      <c r="H34" s="14">
        <f t="shared" ref="H34:H44" si="4">F34-G34</f>
        <v>62</v>
      </c>
      <c r="I34" s="14">
        <f t="shared" ref="I34:I44" si="5">C34*3+D34*1</f>
        <v>36</v>
      </c>
      <c r="J34"/>
    </row>
    <row r="35" spans="1:10">
      <c r="A35" s="13" t="s">
        <v>82</v>
      </c>
      <c r="B35" s="14">
        <v>13</v>
      </c>
      <c r="C35" s="14">
        <v>10</v>
      </c>
      <c r="D35" s="14">
        <v>0</v>
      </c>
      <c r="E35" s="14">
        <v>3</v>
      </c>
      <c r="F35" s="14">
        <v>54</v>
      </c>
      <c r="G35" s="14">
        <v>14</v>
      </c>
      <c r="H35" s="14">
        <f t="shared" si="4"/>
        <v>40</v>
      </c>
      <c r="I35" s="14">
        <f t="shared" si="5"/>
        <v>30</v>
      </c>
      <c r="J35"/>
    </row>
    <row r="36" spans="1:10">
      <c r="A36" s="15" t="s">
        <v>70</v>
      </c>
      <c r="B36" s="14">
        <v>13</v>
      </c>
      <c r="C36" s="14">
        <v>9</v>
      </c>
      <c r="D36" s="14">
        <v>1</v>
      </c>
      <c r="E36" s="14">
        <v>3</v>
      </c>
      <c r="F36" s="14">
        <v>61</v>
      </c>
      <c r="G36" s="14">
        <v>11</v>
      </c>
      <c r="H36" s="14">
        <f t="shared" si="4"/>
        <v>50</v>
      </c>
      <c r="I36" s="14">
        <f t="shared" si="5"/>
        <v>28</v>
      </c>
      <c r="J36"/>
    </row>
    <row r="37" spans="1:10">
      <c r="A37" s="15" t="s">
        <v>11</v>
      </c>
      <c r="B37" s="14">
        <v>13</v>
      </c>
      <c r="C37" s="14">
        <v>9</v>
      </c>
      <c r="D37" s="14">
        <v>1</v>
      </c>
      <c r="E37" s="14">
        <v>2</v>
      </c>
      <c r="F37" s="14">
        <v>49</v>
      </c>
      <c r="G37" s="14">
        <v>17</v>
      </c>
      <c r="H37" s="14">
        <f t="shared" si="4"/>
        <v>32</v>
      </c>
      <c r="I37" s="14">
        <f t="shared" si="5"/>
        <v>28</v>
      </c>
      <c r="J37"/>
    </row>
    <row r="38" spans="1:10">
      <c r="A38" s="13" t="s">
        <v>18</v>
      </c>
      <c r="B38" s="14">
        <v>13</v>
      </c>
      <c r="C38" s="14">
        <v>9</v>
      </c>
      <c r="D38" s="14">
        <v>0</v>
      </c>
      <c r="E38" s="14">
        <v>4</v>
      </c>
      <c r="F38" s="14">
        <v>33</v>
      </c>
      <c r="G38" s="14">
        <v>18</v>
      </c>
      <c r="H38" s="14">
        <f t="shared" si="4"/>
        <v>15</v>
      </c>
      <c r="I38" s="14">
        <f t="shared" si="5"/>
        <v>27</v>
      </c>
      <c r="J38"/>
    </row>
    <row r="39" spans="1:10">
      <c r="A39" s="13" t="s">
        <v>39</v>
      </c>
      <c r="B39" s="14">
        <v>14</v>
      </c>
      <c r="C39" s="14">
        <v>7</v>
      </c>
      <c r="D39" s="14">
        <v>0</v>
      </c>
      <c r="E39" s="14">
        <v>7</v>
      </c>
      <c r="F39" s="14">
        <v>14</v>
      </c>
      <c r="G39" s="14">
        <v>22</v>
      </c>
      <c r="H39" s="14">
        <f t="shared" si="4"/>
        <v>-8</v>
      </c>
      <c r="I39" s="14">
        <f t="shared" si="5"/>
        <v>21</v>
      </c>
    </row>
    <row r="40" spans="1:10">
      <c r="A40" s="13" t="s">
        <v>9</v>
      </c>
      <c r="B40" s="14">
        <v>14</v>
      </c>
      <c r="C40" s="14">
        <v>7</v>
      </c>
      <c r="D40" s="14">
        <v>0</v>
      </c>
      <c r="E40" s="14">
        <v>7</v>
      </c>
      <c r="F40" s="14">
        <v>9</v>
      </c>
      <c r="G40" s="14">
        <v>34</v>
      </c>
      <c r="H40" s="14">
        <f t="shared" si="4"/>
        <v>-25</v>
      </c>
      <c r="I40" s="14">
        <f t="shared" si="5"/>
        <v>21</v>
      </c>
    </row>
    <row r="41" spans="1:10">
      <c r="A41" s="13" t="s">
        <v>40</v>
      </c>
      <c r="B41" s="14">
        <v>15</v>
      </c>
      <c r="C41" s="14">
        <v>5</v>
      </c>
      <c r="D41" s="14">
        <v>1</v>
      </c>
      <c r="E41" s="14">
        <v>9</v>
      </c>
      <c r="F41" s="14">
        <v>20</v>
      </c>
      <c r="G41" s="14">
        <v>70</v>
      </c>
      <c r="H41" s="14">
        <f t="shared" si="4"/>
        <v>-50</v>
      </c>
      <c r="I41" s="14">
        <f t="shared" si="5"/>
        <v>16</v>
      </c>
      <c r="J41"/>
    </row>
    <row r="42" spans="1:10">
      <c r="A42" s="13" t="s">
        <v>36</v>
      </c>
      <c r="B42" s="14">
        <v>14</v>
      </c>
      <c r="C42" s="14">
        <v>4</v>
      </c>
      <c r="D42" s="14">
        <v>1</v>
      </c>
      <c r="E42" s="14">
        <v>9</v>
      </c>
      <c r="F42" s="14">
        <v>11</v>
      </c>
      <c r="G42" s="14">
        <v>40</v>
      </c>
      <c r="H42" s="14">
        <f t="shared" si="4"/>
        <v>-29</v>
      </c>
      <c r="I42" s="14">
        <f t="shared" si="5"/>
        <v>13</v>
      </c>
    </row>
    <row r="43" spans="1:10">
      <c r="A43" s="13" t="s">
        <v>81</v>
      </c>
      <c r="B43" s="14">
        <v>14</v>
      </c>
      <c r="C43" s="14">
        <v>1</v>
      </c>
      <c r="D43" s="14">
        <v>0</v>
      </c>
      <c r="E43" s="14">
        <v>13</v>
      </c>
      <c r="F43" s="14">
        <v>5</v>
      </c>
      <c r="G43" s="14">
        <v>41</v>
      </c>
      <c r="H43" s="14">
        <f t="shared" si="4"/>
        <v>-36</v>
      </c>
      <c r="I43" s="14">
        <f t="shared" si="5"/>
        <v>3</v>
      </c>
    </row>
    <row r="44" spans="1:10">
      <c r="A44" s="13" t="s">
        <v>83</v>
      </c>
      <c r="B44" s="14">
        <v>14</v>
      </c>
      <c r="C44" s="14">
        <v>0</v>
      </c>
      <c r="D44" s="14">
        <v>0</v>
      </c>
      <c r="E44" s="14">
        <v>14</v>
      </c>
      <c r="F44" s="14">
        <v>4</v>
      </c>
      <c r="G44" s="14">
        <v>46</v>
      </c>
      <c r="H44" s="14">
        <f t="shared" si="4"/>
        <v>-42</v>
      </c>
      <c r="I44" s="14">
        <f t="shared" si="5"/>
        <v>0</v>
      </c>
    </row>
    <row r="47" spans="1:10">
      <c r="J47"/>
    </row>
  </sheetData>
  <sortState ref="A4:I16">
    <sortCondition descending="1" ref="I4:I16"/>
    <sortCondition descending="1" ref="H4:H16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L7" sqref="L7"/>
    </sheetView>
  </sheetViews>
  <sheetFormatPr defaultRowHeight="15.75"/>
  <cols>
    <col min="1" max="1" width="20.85546875" style="2" customWidth="1"/>
    <col min="2" max="2" width="3.7109375" style="1" customWidth="1"/>
    <col min="3" max="3" width="14.140625" style="8" customWidth="1"/>
    <col min="4" max="4" width="2.7109375" style="1" customWidth="1"/>
    <col min="5" max="5" width="1.7109375" style="2" customWidth="1"/>
    <col min="6" max="6" width="15.85546875" style="2" customWidth="1"/>
    <col min="7" max="7" width="16.140625" style="1" customWidth="1"/>
    <col min="8" max="8" width="0.28515625" style="8" customWidth="1"/>
    <col min="9" max="9" width="7.5703125" style="1" customWidth="1"/>
    <col min="12" max="12" width="23.7109375" style="2" customWidth="1"/>
    <col min="13" max="13" width="3.7109375" style="1" customWidth="1"/>
    <col min="14" max="14" width="13.7109375" style="8" customWidth="1"/>
    <col min="15" max="15" width="2.7109375" style="37" customWidth="1"/>
  </cols>
  <sheetData>
    <row r="1" spans="1:15">
      <c r="A1" s="2" t="s">
        <v>72</v>
      </c>
    </row>
    <row r="2" spans="1:15">
      <c r="A2" s="2" t="s">
        <v>23</v>
      </c>
    </row>
    <row r="3" spans="1:15">
      <c r="B3" s="10"/>
      <c r="C3" s="50"/>
      <c r="G3" s="10"/>
      <c r="H3" s="10"/>
      <c r="M3" s="10"/>
      <c r="N3" s="10"/>
    </row>
    <row r="4" spans="1:15">
      <c r="A4" s="11"/>
      <c r="B4" s="29"/>
      <c r="D4" s="10"/>
      <c r="E4" s="11"/>
      <c r="F4" s="11" t="s">
        <v>27</v>
      </c>
      <c r="G4" s="29"/>
      <c r="I4" s="10"/>
      <c r="L4" s="11"/>
      <c r="M4" s="29"/>
      <c r="O4" s="10"/>
    </row>
    <row r="5" spans="1:15">
      <c r="A5" s="54"/>
      <c r="B5" s="55"/>
      <c r="C5" s="56"/>
      <c r="D5" s="55"/>
      <c r="E5" s="57"/>
      <c r="F5" s="49" t="s">
        <v>28</v>
      </c>
      <c r="G5" s="45" t="s">
        <v>19</v>
      </c>
      <c r="H5" s="14"/>
      <c r="I5" s="14" t="s">
        <v>20</v>
      </c>
      <c r="L5" s="22"/>
      <c r="M5" s="33"/>
      <c r="N5" s="24"/>
      <c r="O5" s="38"/>
    </row>
    <row r="6" spans="1:15">
      <c r="A6" s="58"/>
      <c r="B6" s="59"/>
      <c r="C6" s="60"/>
      <c r="D6" s="60"/>
      <c r="E6" s="57"/>
      <c r="F6" s="52" t="s">
        <v>35</v>
      </c>
      <c r="G6" s="30"/>
      <c r="H6" s="18"/>
      <c r="I6" s="14"/>
      <c r="L6" s="22"/>
      <c r="M6" s="34"/>
      <c r="N6" s="23"/>
      <c r="O6" s="38"/>
    </row>
    <row r="7" spans="1:15">
      <c r="A7" s="58"/>
      <c r="B7" s="61"/>
      <c r="C7" s="62"/>
      <c r="D7" s="60"/>
      <c r="E7" s="57"/>
      <c r="F7" s="13"/>
      <c r="G7" s="30"/>
      <c r="H7" s="18"/>
      <c r="I7" s="14"/>
      <c r="L7" s="22"/>
      <c r="M7" s="34"/>
      <c r="N7" s="23"/>
      <c r="O7" s="38"/>
    </row>
    <row r="8" spans="1:15">
      <c r="A8" s="58"/>
      <c r="B8" s="61"/>
      <c r="C8" s="62"/>
      <c r="D8" s="60"/>
      <c r="E8" s="57"/>
      <c r="F8" s="13"/>
      <c r="G8" s="30"/>
      <c r="H8" s="18"/>
      <c r="I8" s="14"/>
      <c r="L8" s="22"/>
      <c r="M8" s="34"/>
      <c r="N8" s="23"/>
      <c r="O8" s="38"/>
    </row>
    <row r="9" spans="1:15">
      <c r="A9" s="58"/>
      <c r="B9" s="61"/>
      <c r="C9" s="62"/>
      <c r="D9" s="60"/>
      <c r="E9" s="57"/>
      <c r="F9" s="13"/>
      <c r="G9" s="30"/>
      <c r="H9" s="18"/>
      <c r="I9" s="14"/>
      <c r="L9" s="22"/>
      <c r="M9" s="34"/>
      <c r="N9" s="23"/>
      <c r="O9" s="38"/>
    </row>
    <row r="10" spans="1:15">
      <c r="A10" s="58"/>
      <c r="B10" s="60"/>
      <c r="C10" s="62"/>
      <c r="D10" s="60"/>
      <c r="E10" s="57"/>
      <c r="F10" s="51" t="s">
        <v>30</v>
      </c>
      <c r="G10" s="45"/>
      <c r="H10" s="18"/>
      <c r="I10" s="14"/>
      <c r="L10" s="22"/>
      <c r="M10" s="33"/>
      <c r="N10" s="23"/>
      <c r="O10" s="38"/>
    </row>
    <row r="11" spans="1:15">
      <c r="A11" s="58"/>
      <c r="B11" s="60"/>
      <c r="C11" s="62"/>
      <c r="D11" s="60"/>
      <c r="E11" s="57"/>
      <c r="F11" s="51"/>
      <c r="G11" s="14"/>
      <c r="H11" s="18"/>
      <c r="I11" s="14"/>
      <c r="L11" s="22"/>
      <c r="M11" s="33"/>
      <c r="N11" s="23"/>
      <c r="O11" s="38"/>
    </row>
    <row r="12" spans="1:15">
      <c r="A12" s="63"/>
      <c r="B12" s="64"/>
      <c r="C12" s="62"/>
      <c r="D12" s="65"/>
      <c r="E12" s="66"/>
      <c r="F12" s="43"/>
      <c r="G12" s="44"/>
      <c r="H12" s="18"/>
      <c r="I12" s="48"/>
      <c r="L12" s="22"/>
      <c r="M12" s="33"/>
      <c r="N12" s="23"/>
      <c r="O12" s="38"/>
    </row>
    <row r="13" spans="1:15">
      <c r="A13" s="58"/>
      <c r="B13" s="59"/>
      <c r="C13" s="62"/>
      <c r="D13" s="60"/>
      <c r="E13" s="57"/>
      <c r="F13" s="13"/>
      <c r="G13" s="15"/>
      <c r="H13" s="18"/>
      <c r="I13" s="14"/>
      <c r="L13" s="22"/>
      <c r="M13" s="33"/>
      <c r="N13" s="23"/>
      <c r="O13" s="38"/>
    </row>
    <row r="14" spans="1:15">
      <c r="A14" s="58"/>
      <c r="B14" s="61"/>
      <c r="C14" s="62"/>
      <c r="D14" s="60"/>
      <c r="E14" s="57"/>
      <c r="F14" s="13" t="s">
        <v>29</v>
      </c>
      <c r="G14" s="30"/>
      <c r="H14" s="18"/>
      <c r="I14" s="14"/>
      <c r="L14" s="22"/>
      <c r="M14" s="34"/>
      <c r="N14" s="23"/>
      <c r="O14" s="38"/>
    </row>
    <row r="15" spans="1:15">
      <c r="A15" s="67"/>
      <c r="B15" s="68"/>
      <c r="C15" s="69"/>
      <c r="D15" s="70"/>
      <c r="E15" s="71"/>
      <c r="F15" s="31"/>
      <c r="G15" s="47"/>
      <c r="H15" s="27"/>
      <c r="I15" s="28"/>
      <c r="L15" s="22"/>
      <c r="M15" s="34"/>
      <c r="N15" s="23"/>
      <c r="O15" s="38"/>
    </row>
    <row r="16" spans="1:15">
      <c r="A16" s="58"/>
      <c r="B16" s="59"/>
      <c r="C16" s="62"/>
      <c r="D16" s="60"/>
      <c r="E16" s="57"/>
      <c r="F16" s="13"/>
      <c r="G16" s="15"/>
      <c r="H16" s="18"/>
      <c r="I16" s="14"/>
      <c r="L16" s="22"/>
      <c r="M16" s="34"/>
      <c r="N16" s="23"/>
      <c r="O16" s="38"/>
    </row>
    <row r="17" spans="1:15">
      <c r="A17" s="67"/>
      <c r="B17" s="68"/>
      <c r="C17" s="69"/>
      <c r="D17" s="70"/>
      <c r="E17" s="71"/>
      <c r="F17" s="31"/>
      <c r="G17" s="32"/>
      <c r="H17" s="27"/>
      <c r="I17" s="28"/>
      <c r="M17" s="35"/>
    </row>
    <row r="18" spans="1:15">
      <c r="A18" s="58"/>
      <c r="B18" s="61"/>
      <c r="C18" s="62"/>
      <c r="D18" s="60"/>
      <c r="E18" s="57"/>
      <c r="F18" s="13"/>
      <c r="G18" s="30"/>
      <c r="H18" s="18"/>
      <c r="I18" s="14"/>
      <c r="M18" s="35"/>
    </row>
    <row r="19" spans="1:15">
      <c r="A19" s="63"/>
      <c r="B19" s="64"/>
      <c r="C19" s="62"/>
      <c r="D19" s="65"/>
      <c r="E19" s="66"/>
      <c r="F19" s="43" t="s">
        <v>59</v>
      </c>
      <c r="G19" s="44"/>
      <c r="H19" s="18"/>
      <c r="I19" s="48"/>
      <c r="L19" s="39"/>
      <c r="M19" s="40"/>
      <c r="N19" s="23"/>
      <c r="O19" s="41"/>
    </row>
    <row r="20" spans="1:15">
      <c r="A20" s="58"/>
      <c r="B20" s="59"/>
      <c r="C20" s="62"/>
      <c r="D20" s="72"/>
      <c r="E20" s="57"/>
      <c r="F20" s="13"/>
      <c r="G20" s="78"/>
      <c r="H20" s="18"/>
      <c r="I20" s="14"/>
      <c r="L20" s="22"/>
      <c r="M20" s="33"/>
      <c r="N20" s="23"/>
      <c r="O20" s="38"/>
    </row>
    <row r="21" spans="1:15">
      <c r="A21" s="58"/>
      <c r="B21" s="59"/>
      <c r="C21" s="62"/>
      <c r="D21" s="72"/>
      <c r="E21" s="57"/>
      <c r="F21" s="13"/>
      <c r="G21" s="15"/>
      <c r="H21" s="18"/>
      <c r="I21" s="14"/>
      <c r="L21" s="22"/>
      <c r="M21" s="33"/>
      <c r="N21" s="23"/>
      <c r="O21" s="38"/>
    </row>
    <row r="22" spans="1:15">
      <c r="A22" s="58"/>
      <c r="B22" s="59"/>
      <c r="C22" s="62"/>
      <c r="D22" s="72"/>
      <c r="E22" s="57"/>
      <c r="F22" s="13"/>
      <c r="G22" s="15"/>
      <c r="H22" s="18"/>
      <c r="I22" s="14"/>
      <c r="L22" s="22"/>
      <c r="M22" s="33"/>
      <c r="N22" s="23"/>
      <c r="O22" s="38"/>
    </row>
    <row r="23" spans="1:15">
      <c r="A23" s="58"/>
      <c r="B23" s="59"/>
      <c r="C23" s="62"/>
      <c r="D23" s="72"/>
      <c r="E23" s="57"/>
      <c r="F23" s="13"/>
      <c r="G23" s="15"/>
      <c r="H23" s="18"/>
      <c r="I23" s="14"/>
      <c r="L23" s="22"/>
      <c r="M23" s="33"/>
      <c r="N23" s="23"/>
      <c r="O23" s="38"/>
    </row>
    <row r="24" spans="1:15">
      <c r="A24" s="58"/>
      <c r="B24" s="59"/>
      <c r="C24" s="62"/>
      <c r="D24" s="60"/>
      <c r="E24" s="57"/>
      <c r="F24" s="13" t="s">
        <v>60</v>
      </c>
      <c r="G24" s="15"/>
      <c r="H24" s="18"/>
      <c r="I24" s="14"/>
      <c r="L24" s="22"/>
      <c r="M24" s="33"/>
      <c r="N24" s="23"/>
      <c r="O24" s="38"/>
    </row>
    <row r="25" spans="1:15">
      <c r="A25" s="63"/>
      <c r="B25" s="64"/>
      <c r="C25" s="62"/>
      <c r="D25" s="65"/>
      <c r="E25" s="66"/>
      <c r="F25" s="43" t="s">
        <v>62</v>
      </c>
      <c r="G25" s="46" t="s">
        <v>63</v>
      </c>
      <c r="H25" s="18"/>
      <c r="I25" s="48">
        <v>55</v>
      </c>
      <c r="J25" s="76"/>
      <c r="L25" s="22"/>
      <c r="M25" s="33"/>
      <c r="N25" s="23"/>
      <c r="O25" s="38"/>
    </row>
    <row r="26" spans="1:15">
      <c r="A26" s="67"/>
      <c r="B26" s="68"/>
      <c r="C26" s="69"/>
      <c r="D26" s="73"/>
      <c r="E26" s="71"/>
      <c r="F26" s="31" t="s">
        <v>32</v>
      </c>
      <c r="G26" s="32" t="s">
        <v>38</v>
      </c>
      <c r="H26" s="27"/>
      <c r="I26" s="28">
        <v>45</v>
      </c>
      <c r="L26" s="22"/>
      <c r="M26" s="33"/>
      <c r="N26" s="23"/>
      <c r="O26" s="38"/>
    </row>
    <row r="27" spans="1:15">
      <c r="A27" s="58"/>
      <c r="B27" s="59"/>
      <c r="C27" s="62"/>
      <c r="D27" s="72"/>
      <c r="E27" s="57"/>
      <c r="F27" s="13" t="s">
        <v>64</v>
      </c>
      <c r="G27" s="15" t="s">
        <v>38</v>
      </c>
      <c r="H27" s="18"/>
      <c r="I27" s="14">
        <v>43</v>
      </c>
      <c r="L27" s="22"/>
      <c r="M27" s="33"/>
      <c r="N27" s="23"/>
      <c r="O27" s="38"/>
    </row>
    <row r="28" spans="1:15">
      <c r="A28" s="58"/>
      <c r="B28" s="59"/>
      <c r="C28" s="62"/>
      <c r="D28" s="72"/>
      <c r="E28" s="57"/>
      <c r="F28" s="13"/>
      <c r="G28" s="15"/>
      <c r="H28" s="18"/>
      <c r="I28" s="14"/>
      <c r="L28" s="22"/>
      <c r="M28" s="33"/>
      <c r="N28" s="23"/>
      <c r="O28" s="38"/>
    </row>
    <row r="29" spans="1:15">
      <c r="A29" s="58"/>
      <c r="B29" s="59"/>
      <c r="C29" s="62"/>
      <c r="D29" s="72"/>
      <c r="E29" s="57"/>
      <c r="F29" s="13"/>
      <c r="G29" s="45"/>
      <c r="H29" s="18"/>
      <c r="I29" s="14"/>
      <c r="L29" s="22"/>
      <c r="M29" s="33"/>
      <c r="N29" s="23"/>
      <c r="O29" s="38"/>
    </row>
    <row r="30" spans="1:15">
      <c r="A30" s="58"/>
      <c r="B30" s="60"/>
      <c r="C30" s="62"/>
      <c r="D30" s="60"/>
      <c r="E30" s="57"/>
      <c r="F30" s="13" t="s">
        <v>61</v>
      </c>
      <c r="G30" s="15"/>
      <c r="H30" s="18"/>
      <c r="I30" s="14"/>
      <c r="L30" s="22"/>
      <c r="M30" s="33"/>
      <c r="N30" s="23"/>
      <c r="O30" s="38"/>
    </row>
    <row r="31" spans="1:15">
      <c r="A31" s="58"/>
      <c r="B31" s="60"/>
      <c r="C31" s="74"/>
      <c r="D31" s="60"/>
      <c r="E31" s="57"/>
      <c r="F31" s="13"/>
      <c r="G31" s="15"/>
      <c r="H31" s="18"/>
      <c r="I31" s="14"/>
      <c r="L31" s="22"/>
      <c r="M31" s="33"/>
      <c r="N31" s="23"/>
      <c r="O31" s="38"/>
    </row>
    <row r="32" spans="1:15">
      <c r="A32" s="58"/>
      <c r="B32" s="59"/>
      <c r="C32" s="62"/>
      <c r="D32" s="72"/>
      <c r="E32" s="57"/>
      <c r="F32" s="13"/>
      <c r="G32" s="15"/>
      <c r="H32" s="18"/>
      <c r="I32" s="14"/>
      <c r="L32" s="22"/>
      <c r="M32" s="33"/>
      <c r="N32" s="23"/>
      <c r="O32" s="38"/>
    </row>
    <row r="33" spans="1:15">
      <c r="A33" s="58" t="s">
        <v>31</v>
      </c>
      <c r="B33" s="59"/>
      <c r="C33" s="62"/>
      <c r="D33" s="72"/>
      <c r="E33" s="57"/>
      <c r="F33" s="13"/>
      <c r="G33" s="46"/>
      <c r="H33" s="18"/>
      <c r="I33" s="14"/>
      <c r="L33" s="22"/>
      <c r="M33" s="24"/>
      <c r="N33" s="23"/>
      <c r="O33" s="38"/>
    </row>
    <row r="34" spans="1:15">
      <c r="A34" s="58"/>
      <c r="B34" s="59"/>
      <c r="C34" s="62"/>
      <c r="D34" s="72"/>
      <c r="E34" s="57"/>
      <c r="F34" s="13" t="s">
        <v>65</v>
      </c>
      <c r="G34" s="15"/>
      <c r="H34" s="18"/>
      <c r="I34" s="14"/>
      <c r="L34" s="22"/>
      <c r="M34" s="24"/>
      <c r="N34" s="23"/>
      <c r="O34" s="38"/>
    </row>
    <row r="35" spans="1:15">
      <c r="A35" s="63"/>
      <c r="B35" s="64"/>
      <c r="C35" s="62"/>
      <c r="D35" s="65"/>
      <c r="E35" s="66"/>
      <c r="F35" s="53"/>
      <c r="G35" s="30"/>
      <c r="H35" s="18"/>
      <c r="I35" s="45"/>
      <c r="L35" s="22"/>
      <c r="M35" s="33"/>
      <c r="N35" s="23"/>
      <c r="O35" s="38"/>
    </row>
    <row r="36" spans="1:15">
      <c r="A36" s="58"/>
      <c r="B36" s="60"/>
      <c r="C36" s="62"/>
      <c r="D36" s="60"/>
      <c r="E36" s="57"/>
      <c r="F36" s="13"/>
      <c r="G36" s="14"/>
      <c r="H36" s="18"/>
      <c r="I36" s="14"/>
      <c r="L36" s="22"/>
      <c r="M36" s="33"/>
      <c r="N36" s="23"/>
      <c r="O36" s="38"/>
    </row>
    <row r="37" spans="1:15">
      <c r="A37" s="58"/>
      <c r="B37" s="59"/>
      <c r="C37" s="62"/>
      <c r="D37" s="72"/>
      <c r="E37" s="57"/>
      <c r="F37" s="13"/>
      <c r="G37" s="78"/>
      <c r="H37" s="18"/>
      <c r="I37" s="14"/>
      <c r="L37" s="22"/>
      <c r="M37" s="33"/>
      <c r="N37" s="23"/>
      <c r="O37" s="38"/>
    </row>
    <row r="38" spans="1:15">
      <c r="A38" s="58"/>
      <c r="B38" s="59"/>
      <c r="C38" s="62"/>
      <c r="D38" s="72"/>
      <c r="E38" s="57"/>
      <c r="F38" s="13"/>
      <c r="G38" s="15"/>
      <c r="H38" s="18"/>
      <c r="I38" s="14"/>
      <c r="L38" s="22"/>
      <c r="M38" s="33"/>
      <c r="N38" s="23"/>
      <c r="O38" s="38"/>
    </row>
    <row r="39" spans="1:15">
      <c r="A39" s="58"/>
      <c r="B39" s="59"/>
      <c r="C39" s="62"/>
      <c r="D39" s="72"/>
      <c r="E39" s="57"/>
      <c r="F39" s="13" t="s">
        <v>66</v>
      </c>
      <c r="G39" s="18"/>
      <c r="H39" s="18"/>
      <c r="I39" s="14"/>
    </row>
    <row r="40" spans="1:15">
      <c r="A40" s="58"/>
      <c r="B40" s="59"/>
      <c r="C40" s="62"/>
      <c r="D40" s="72"/>
      <c r="E40" s="57"/>
      <c r="F40" s="13"/>
      <c r="G40" s="18"/>
      <c r="H40" s="18"/>
      <c r="I40" s="14"/>
    </row>
    <row r="41" spans="1:15">
      <c r="A41" s="58"/>
      <c r="B41" s="60"/>
      <c r="C41" s="62"/>
      <c r="D41" s="60"/>
      <c r="E41" s="57"/>
      <c r="F41" s="13"/>
      <c r="G41" s="78"/>
      <c r="H41" s="18"/>
      <c r="I41" s="14"/>
    </row>
    <row r="42" spans="1:15">
      <c r="A42" s="58"/>
      <c r="B42" s="60"/>
      <c r="C42" s="62"/>
      <c r="D42" s="60"/>
      <c r="E42" s="57"/>
      <c r="F42" s="13"/>
      <c r="G42" s="15"/>
      <c r="H42" s="18"/>
      <c r="I42" s="14"/>
    </row>
    <row r="43" spans="1:15">
      <c r="A43" s="63"/>
      <c r="B43" s="64"/>
      <c r="C43" s="62"/>
      <c r="D43" s="65"/>
      <c r="E43" s="66"/>
      <c r="F43" s="43"/>
      <c r="G43" s="79"/>
      <c r="H43" s="18"/>
      <c r="I43" s="45"/>
    </row>
    <row r="44" spans="1:15">
      <c r="A44" s="13"/>
      <c r="B44" s="14"/>
      <c r="C44" s="18"/>
      <c r="D44" s="14"/>
      <c r="E44" s="42"/>
      <c r="F44" s="77" t="s">
        <v>32</v>
      </c>
      <c r="G44" s="75" t="s">
        <v>33</v>
      </c>
      <c r="H44" s="18"/>
      <c r="I44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1"/>
  <sheetViews>
    <sheetView workbookViewId="0">
      <selection activeCell="J16" sqref="J16"/>
    </sheetView>
  </sheetViews>
  <sheetFormatPr defaultRowHeight="15.75"/>
  <cols>
    <col min="1" max="1" width="24.28515625" style="2" customWidth="1"/>
    <col min="2" max="9" width="6.7109375" style="1" customWidth="1"/>
    <col min="10" max="10" width="6.7109375" style="2" customWidth="1"/>
  </cols>
  <sheetData>
    <row r="1" customFormat="1" ht="15"/>
    <row r="2" customFormat="1" ht="15"/>
    <row r="3" customFormat="1" ht="15"/>
    <row r="4" customFormat="1" ht="15"/>
    <row r="5" customFormat="1" ht="15"/>
    <row r="6" customFormat="1" ht="15"/>
    <row r="7" customFormat="1" ht="15"/>
    <row r="8" customFormat="1" ht="15"/>
    <row r="9" customFormat="1" ht="15"/>
    <row r="10" customFormat="1" ht="15"/>
    <row r="11" customFormat="1" ht="15"/>
    <row r="12" customFormat="1" ht="15"/>
    <row r="13" customFormat="1" ht="15"/>
    <row r="14" customFormat="1" ht="15"/>
    <row r="15" customFormat="1" ht="15"/>
    <row r="16" customFormat="1" ht="15"/>
    <row r="17" spans="1:10" ht="15">
      <c r="A17"/>
      <c r="B17"/>
      <c r="C17"/>
      <c r="D17"/>
      <c r="E17"/>
      <c r="F17"/>
      <c r="G17"/>
      <c r="H17"/>
      <c r="I17"/>
      <c r="J17"/>
    </row>
    <row r="18" spans="1:10" ht="15">
      <c r="A18"/>
      <c r="B18"/>
      <c r="C18"/>
      <c r="D18"/>
      <c r="E18"/>
      <c r="F18"/>
      <c r="G18"/>
      <c r="H18"/>
      <c r="I18"/>
      <c r="J18"/>
    </row>
    <row r="19" spans="1:10" ht="15">
      <c r="A19"/>
      <c r="B19"/>
      <c r="C19"/>
      <c r="D19"/>
      <c r="E19"/>
      <c r="F19"/>
      <c r="G19"/>
      <c r="H19"/>
      <c r="I19"/>
      <c r="J19"/>
    </row>
    <row r="20" spans="1:10" ht="15">
      <c r="A20"/>
      <c r="B20"/>
      <c r="C20"/>
      <c r="D20"/>
      <c r="E20"/>
      <c r="F20"/>
      <c r="G20"/>
      <c r="H20"/>
      <c r="I20"/>
      <c r="J20"/>
    </row>
    <row r="21" spans="1:10" ht="15">
      <c r="A21"/>
      <c r="B21"/>
      <c r="C21"/>
      <c r="D21"/>
      <c r="E21"/>
      <c r="F21"/>
      <c r="G21"/>
      <c r="H21"/>
      <c r="I21"/>
      <c r="J21"/>
    </row>
    <row r="22" spans="1:10" ht="15">
      <c r="A22"/>
      <c r="B22"/>
      <c r="C22"/>
      <c r="D22"/>
      <c r="E22"/>
      <c r="F22"/>
      <c r="G22"/>
      <c r="H22"/>
      <c r="I22"/>
      <c r="J22"/>
    </row>
    <row r="23" spans="1:10" ht="15">
      <c r="A23"/>
      <c r="B23"/>
      <c r="C23"/>
      <c r="D23"/>
      <c r="E23"/>
      <c r="F23"/>
      <c r="G23"/>
      <c r="H23"/>
      <c r="I23"/>
      <c r="J23"/>
    </row>
    <row r="24" spans="1:10">
      <c r="B24"/>
      <c r="C24"/>
      <c r="D24"/>
      <c r="E24"/>
      <c r="F24"/>
      <c r="G24"/>
      <c r="H24"/>
      <c r="I24"/>
      <c r="J24"/>
    </row>
    <row r="25" spans="1:10">
      <c r="B25"/>
      <c r="C25"/>
      <c r="D25"/>
      <c r="E25"/>
      <c r="F25"/>
      <c r="G25"/>
      <c r="H25"/>
      <c r="I25"/>
      <c r="J25"/>
    </row>
    <row r="26" spans="1:10" ht="15">
      <c r="A26"/>
      <c r="B26"/>
      <c r="C26"/>
      <c r="D26"/>
      <c r="E26"/>
      <c r="F26"/>
      <c r="G26"/>
      <c r="H26"/>
      <c r="I26"/>
      <c r="J26"/>
    </row>
    <row r="27" spans="1:10" ht="15">
      <c r="A27"/>
      <c r="B27"/>
      <c r="C27"/>
      <c r="D27"/>
      <c r="E27"/>
      <c r="F27"/>
      <c r="G27"/>
      <c r="H27"/>
      <c r="I27"/>
      <c r="J27"/>
    </row>
    <row r="28" spans="1:10" ht="15">
      <c r="A28"/>
      <c r="B28"/>
      <c r="C28"/>
      <c r="D28"/>
      <c r="E28"/>
      <c r="F28"/>
      <c r="G28"/>
      <c r="H28"/>
      <c r="I28"/>
      <c r="J28"/>
    </row>
    <row r="29" spans="1:10" ht="15">
      <c r="A29"/>
      <c r="B29"/>
      <c r="C29"/>
      <c r="D29"/>
      <c r="E29"/>
      <c r="F29"/>
      <c r="G29"/>
      <c r="H29"/>
      <c r="I29"/>
      <c r="J29"/>
    </row>
    <row r="30" spans="1:10" ht="15">
      <c r="A30"/>
      <c r="B30"/>
      <c r="C30"/>
      <c r="D30"/>
      <c r="E30"/>
      <c r="F30"/>
      <c r="G30"/>
      <c r="H30"/>
      <c r="I30"/>
      <c r="J30"/>
    </row>
    <row r="31" spans="1:10" ht="15">
      <c r="A31"/>
      <c r="B31"/>
      <c r="C31"/>
      <c r="D31"/>
      <c r="E31"/>
      <c r="F31"/>
      <c r="G31"/>
      <c r="H31"/>
      <c r="I31"/>
      <c r="J31"/>
    </row>
    <row r="32" spans="1:10" ht="15">
      <c r="A32"/>
      <c r="B32"/>
      <c r="C32"/>
      <c r="D32"/>
      <c r="E32"/>
      <c r="F32"/>
      <c r="G32"/>
      <c r="H32"/>
      <c r="I32"/>
      <c r="J32"/>
    </row>
    <row r="33" spans="1:10" ht="15">
      <c r="A33"/>
      <c r="B33"/>
      <c r="C33"/>
      <c r="D33"/>
      <c r="E33"/>
      <c r="F33"/>
      <c r="G33"/>
      <c r="H33"/>
      <c r="I33"/>
      <c r="J33"/>
    </row>
    <row r="34" spans="1:10" ht="15">
      <c r="A34"/>
      <c r="B34"/>
      <c r="C34"/>
      <c r="D34"/>
      <c r="E34"/>
      <c r="F34"/>
      <c r="G34"/>
      <c r="H34"/>
      <c r="I34"/>
      <c r="J34"/>
    </row>
    <row r="35" spans="1:10" ht="15">
      <c r="A35"/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5" spans="1:10">
      <c r="A45" s="4"/>
      <c r="B45" s="4"/>
      <c r="C45" s="4"/>
      <c r="D45" s="4"/>
      <c r="E45" s="4"/>
      <c r="F45" s="4"/>
      <c r="G45" s="4"/>
      <c r="H45" s="4"/>
      <c r="I45" s="4"/>
    </row>
    <row r="50" spans="1:1">
      <c r="A50" s="3"/>
    </row>
    <row r="70" spans="1:9">
      <c r="A70" s="5"/>
      <c r="B70" s="4"/>
      <c r="C70" s="4"/>
      <c r="D70" s="4"/>
      <c r="E70" s="4"/>
      <c r="F70" s="4"/>
      <c r="G70" s="4"/>
      <c r="H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2"/>
  <sheetViews>
    <sheetView zoomScaleNormal="100" workbookViewId="0">
      <selection sqref="A1:I23"/>
    </sheetView>
  </sheetViews>
  <sheetFormatPr defaultRowHeight="15.75"/>
  <cols>
    <col min="1" max="1" width="23.7109375" style="2" customWidth="1"/>
    <col min="2" max="9" width="6.7109375" style="1" customWidth="1"/>
    <col min="10" max="10" width="6.7109375" style="2" customWidth="1"/>
  </cols>
  <sheetData>
    <row r="1" spans="1:10">
      <c r="B1"/>
      <c r="C1"/>
      <c r="D1"/>
      <c r="E1"/>
      <c r="F1"/>
      <c r="G1"/>
      <c r="H1"/>
      <c r="I1"/>
      <c r="J1"/>
    </row>
    <row r="2" spans="1:10" ht="15" customHeight="1">
      <c r="B2"/>
      <c r="C2"/>
      <c r="D2"/>
      <c r="E2"/>
      <c r="F2"/>
      <c r="G2"/>
      <c r="H2"/>
      <c r="I2"/>
      <c r="J2"/>
    </row>
    <row r="3" spans="1:10" ht="12" customHeight="1">
      <c r="A3"/>
      <c r="B3"/>
      <c r="C3"/>
      <c r="D3"/>
      <c r="E3"/>
      <c r="F3"/>
      <c r="G3"/>
      <c r="H3"/>
      <c r="I3"/>
      <c r="J3"/>
    </row>
    <row r="4" spans="1:10" ht="11.25" customHeight="1">
      <c r="A4"/>
      <c r="B4"/>
      <c r="C4"/>
      <c r="D4"/>
      <c r="E4"/>
      <c r="F4"/>
      <c r="G4"/>
      <c r="H4"/>
      <c r="I4"/>
      <c r="J4"/>
    </row>
    <row r="5" spans="1:10" ht="10.5" customHeight="1">
      <c r="A5"/>
      <c r="B5"/>
      <c r="C5"/>
      <c r="D5"/>
      <c r="E5"/>
      <c r="F5"/>
      <c r="G5"/>
      <c r="H5"/>
      <c r="I5"/>
      <c r="J5"/>
    </row>
    <row r="6" spans="1:10" ht="10.5" customHeight="1">
      <c r="A6"/>
      <c r="B6"/>
      <c r="C6"/>
      <c r="D6"/>
      <c r="E6"/>
      <c r="F6"/>
      <c r="G6"/>
      <c r="H6"/>
      <c r="I6"/>
      <c r="J6"/>
    </row>
    <row r="7" spans="1:10" ht="10.5" customHeight="1">
      <c r="A7"/>
      <c r="B7"/>
      <c r="C7"/>
      <c r="D7"/>
      <c r="E7"/>
      <c r="F7"/>
      <c r="G7"/>
      <c r="H7"/>
      <c r="I7"/>
      <c r="J7"/>
    </row>
    <row r="8" spans="1:10" ht="12.75" customHeight="1">
      <c r="A8"/>
      <c r="B8"/>
      <c r="C8"/>
      <c r="D8"/>
      <c r="E8"/>
      <c r="F8"/>
      <c r="G8"/>
      <c r="H8"/>
      <c r="I8"/>
      <c r="J8"/>
    </row>
    <row r="9" spans="1:10" ht="10.5" customHeight="1">
      <c r="A9"/>
      <c r="B9"/>
      <c r="C9"/>
      <c r="D9"/>
      <c r="E9"/>
      <c r="F9"/>
      <c r="G9"/>
      <c r="H9"/>
      <c r="I9"/>
      <c r="J9"/>
    </row>
    <row r="10" spans="1:10" ht="12" customHeight="1">
      <c r="A10"/>
      <c r="B10"/>
      <c r="C10"/>
      <c r="D10"/>
      <c r="E10"/>
      <c r="F10"/>
      <c r="G10"/>
      <c r="H10"/>
      <c r="I10"/>
      <c r="J10"/>
    </row>
    <row r="11" spans="1:10" ht="12" customHeight="1">
      <c r="A11"/>
      <c r="B11"/>
      <c r="C11"/>
      <c r="D11"/>
      <c r="E11"/>
      <c r="F11"/>
      <c r="G11"/>
      <c r="H11"/>
      <c r="I11"/>
      <c r="J11"/>
    </row>
    <row r="12" spans="1:10" ht="11.25" customHeight="1">
      <c r="A12"/>
      <c r="B12"/>
      <c r="C12"/>
      <c r="D12"/>
      <c r="E12"/>
      <c r="F12"/>
      <c r="G12"/>
      <c r="H12"/>
      <c r="I12"/>
      <c r="J12"/>
    </row>
    <row r="13" spans="1:10" ht="12" customHeight="1">
      <c r="A13"/>
      <c r="B13"/>
      <c r="C13"/>
      <c r="D13"/>
      <c r="E13"/>
      <c r="F13"/>
      <c r="G13"/>
      <c r="H13"/>
      <c r="I13"/>
      <c r="J13"/>
    </row>
    <row r="14" spans="1:10" ht="12" customHeight="1">
      <c r="A14"/>
      <c r="B14"/>
      <c r="C14"/>
      <c r="D14"/>
      <c r="E14"/>
      <c r="F14"/>
      <c r="G14"/>
      <c r="H14"/>
      <c r="I14"/>
      <c r="J14"/>
    </row>
    <row r="15" spans="1:10" ht="12" customHeight="1">
      <c r="B15"/>
      <c r="C15"/>
      <c r="D15"/>
      <c r="E15"/>
      <c r="F15"/>
      <c r="G15"/>
      <c r="H15"/>
      <c r="I15"/>
      <c r="J15"/>
    </row>
    <row r="16" spans="1:10" ht="12" customHeight="1">
      <c r="B16"/>
      <c r="C16"/>
      <c r="D16"/>
      <c r="E16"/>
      <c r="F16"/>
      <c r="G16"/>
      <c r="H16"/>
      <c r="I16"/>
      <c r="J16"/>
    </row>
    <row r="17" spans="1:10" ht="13.5" customHeight="1">
      <c r="B17"/>
      <c r="C17"/>
      <c r="D17"/>
      <c r="E17"/>
      <c r="F17"/>
      <c r="G17"/>
      <c r="H17"/>
      <c r="I17"/>
      <c r="J17"/>
    </row>
    <row r="18" spans="1:10" ht="11.25" customHeight="1">
      <c r="B18"/>
      <c r="C18"/>
      <c r="D18"/>
      <c r="E18"/>
      <c r="F18"/>
      <c r="G18"/>
      <c r="H18"/>
      <c r="I18"/>
      <c r="J18"/>
    </row>
    <row r="19" spans="1:10" ht="12" customHeight="1">
      <c r="B19"/>
      <c r="C19"/>
      <c r="D19"/>
      <c r="E19"/>
      <c r="F19"/>
      <c r="G19"/>
      <c r="H19"/>
      <c r="I19"/>
      <c r="J19"/>
    </row>
    <row r="20" spans="1:10" ht="11.25" customHeight="1">
      <c r="B20" t="s">
        <v>10</v>
      </c>
      <c r="C20"/>
      <c r="D20"/>
      <c r="E20"/>
      <c r="F20"/>
      <c r="G20"/>
      <c r="H20"/>
      <c r="I20"/>
      <c r="J20"/>
    </row>
    <row r="21" spans="1:10" ht="12" customHeight="1">
      <c r="B21"/>
      <c r="C21"/>
      <c r="D21"/>
      <c r="E21"/>
      <c r="F21"/>
      <c r="G21"/>
      <c r="H21"/>
      <c r="I21"/>
      <c r="J21"/>
    </row>
    <row r="22" spans="1:10" ht="12.75" customHeight="1">
      <c r="B22"/>
      <c r="C22"/>
      <c r="D22"/>
      <c r="E22"/>
      <c r="F22"/>
      <c r="G22"/>
      <c r="H22"/>
      <c r="I22"/>
      <c r="J22"/>
    </row>
    <row r="23" spans="1:10" ht="12.75" customHeight="1">
      <c r="B23"/>
      <c r="C23"/>
      <c r="D23"/>
      <c r="E23"/>
      <c r="F23"/>
      <c r="G23"/>
      <c r="H23"/>
      <c r="I23"/>
      <c r="J23"/>
    </row>
    <row r="24" spans="1:10" ht="12" customHeight="1">
      <c r="A24"/>
      <c r="B24"/>
      <c r="C24"/>
      <c r="D24"/>
      <c r="E24"/>
      <c r="F24"/>
      <c r="G24"/>
      <c r="H24"/>
      <c r="I24"/>
      <c r="J24"/>
    </row>
    <row r="25" spans="1:10" ht="11.25" customHeight="1">
      <c r="B25" s="4"/>
      <c r="C25" s="4"/>
      <c r="D25" s="4"/>
      <c r="E25" s="4"/>
      <c r="F25" s="4"/>
      <c r="G25" s="4"/>
      <c r="H25" s="4"/>
      <c r="I25" s="4"/>
      <c r="J25" s="4"/>
    </row>
    <row r="26" spans="1:10" ht="12" customHeight="1">
      <c r="B26" s="2"/>
      <c r="J26" s="1"/>
    </row>
    <row r="27" spans="1:10" ht="12.75" customHeight="1">
      <c r="B27" s="2"/>
      <c r="J27" s="1"/>
    </row>
    <row r="28" spans="1:10" ht="12.75" customHeight="1">
      <c r="B28" s="2"/>
      <c r="J28" s="1"/>
    </row>
    <row r="29" spans="1:10" ht="15" customHeight="1">
      <c r="B29" s="2"/>
      <c r="J29" s="1"/>
    </row>
    <row r="30" spans="1:10" ht="12.75" customHeight="1">
      <c r="B30" s="2"/>
      <c r="J30" s="1"/>
    </row>
    <row r="31" spans="1:10" ht="12" customHeight="1">
      <c r="A31" s="2" t="s">
        <v>16</v>
      </c>
      <c r="B31" s="2"/>
      <c r="J31" s="1"/>
    </row>
    <row r="32" spans="1:10" ht="12.75" customHeight="1">
      <c r="B32" s="2"/>
      <c r="J32" s="1"/>
    </row>
    <row r="33" spans="10:19" ht="12" customHeight="1">
      <c r="K33" s="2"/>
      <c r="L33" s="1"/>
      <c r="M33" s="1"/>
      <c r="N33" s="1"/>
      <c r="O33" s="1"/>
      <c r="P33" s="1"/>
      <c r="Q33" s="1"/>
      <c r="R33" s="1"/>
      <c r="S33" s="1"/>
    </row>
    <row r="34" spans="10:19" ht="11.25" customHeight="1">
      <c r="J34" s="1"/>
    </row>
    <row r="35" spans="10:19" ht="11.25" customHeight="1">
      <c r="J35" s="1"/>
    </row>
    <row r="36" spans="10:19" ht="12" customHeight="1">
      <c r="J36" s="1"/>
    </row>
    <row r="37" spans="10:19" ht="13.5" customHeight="1">
      <c r="K37" s="2"/>
      <c r="L37" s="1"/>
      <c r="M37" s="1"/>
      <c r="N37" s="1"/>
      <c r="O37" s="1"/>
      <c r="P37" s="1"/>
      <c r="Q37" s="1"/>
      <c r="R37" s="1"/>
      <c r="S37" s="1"/>
    </row>
    <row r="38" spans="10:19" ht="12" customHeight="1">
      <c r="K38" s="2"/>
      <c r="L38" s="1"/>
      <c r="M38" s="1"/>
      <c r="N38" s="1"/>
      <c r="O38" s="1"/>
      <c r="P38" s="1"/>
      <c r="Q38" s="1"/>
      <c r="R38" s="1"/>
      <c r="S38" s="1"/>
    </row>
    <row r="39" spans="10:19" ht="11.25" customHeight="1">
      <c r="K39" s="2"/>
      <c r="L39" s="1"/>
      <c r="M39" s="1"/>
      <c r="N39" s="1"/>
      <c r="O39" s="1"/>
      <c r="P39" s="1"/>
      <c r="Q39" s="1"/>
      <c r="R39" s="1"/>
      <c r="S39" s="1"/>
    </row>
    <row r="40" spans="10:19" ht="13.5" customHeight="1">
      <c r="K40" s="2"/>
      <c r="L40" s="1"/>
      <c r="M40" s="1"/>
      <c r="N40" s="1"/>
      <c r="O40" s="1"/>
      <c r="P40" s="1"/>
      <c r="Q40" s="1"/>
      <c r="R40" s="1"/>
      <c r="S40" s="1"/>
    </row>
    <row r="41" spans="10:19" ht="11.25" customHeight="1">
      <c r="K41" s="2"/>
      <c r="L41" s="1"/>
      <c r="M41" s="1"/>
      <c r="N41" s="1"/>
      <c r="O41" s="1"/>
      <c r="P41" s="1"/>
      <c r="Q41" s="1"/>
      <c r="R41" s="1"/>
      <c r="S41" s="1"/>
    </row>
    <row r="42" spans="10:19" ht="12" customHeight="1">
      <c r="K42" s="2"/>
      <c r="L42" s="1"/>
      <c r="M42" s="1"/>
      <c r="N42" s="1"/>
      <c r="O42" s="1"/>
      <c r="P42" s="1"/>
      <c r="Q42" s="1"/>
      <c r="R42" s="1"/>
      <c r="S42" s="1"/>
    </row>
    <row r="43" spans="10:19" ht="12" customHeight="1"/>
    <row r="44" spans="10:19" ht="11.25" customHeight="1"/>
    <row r="45" spans="10:19" ht="12" customHeight="1"/>
    <row r="46" spans="10:19" ht="10.5" customHeight="1"/>
    <row r="47" spans="10:19" ht="13.5" customHeight="1"/>
    <row r="48" spans="10:19" ht="13.5" customHeight="1"/>
    <row r="49" ht="11.25" customHeight="1"/>
    <row r="50" ht="13.5" customHeight="1"/>
    <row r="51" ht="13.5" customHeight="1"/>
    <row r="52" ht="14.25" customHeight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7" sqref="N7"/>
    </sheetView>
  </sheetViews>
  <sheetFormatPr defaultRowHeight="15"/>
  <cols>
    <col min="1" max="1" width="22.85546875" customWidth="1"/>
    <col min="2" max="2" width="7.140625" customWidth="1"/>
    <col min="3" max="3" width="7" customWidth="1"/>
    <col min="4" max="4" width="6.5703125" customWidth="1"/>
    <col min="5" max="5" width="7.28515625" customWidth="1"/>
    <col min="6" max="6" width="7.42578125" customWidth="1"/>
    <col min="7" max="7" width="7.28515625" customWidth="1"/>
    <col min="8" max="8" width="6.7109375" customWidth="1"/>
    <col min="9" max="9" width="7.42578125" customWidth="1"/>
  </cols>
  <sheetData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K6" sqref="K6"/>
    </sheetView>
  </sheetViews>
  <sheetFormatPr defaultRowHeight="15"/>
  <cols>
    <col min="1" max="1" width="22" customWidth="1"/>
    <col min="2" max="2" width="7" customWidth="1"/>
    <col min="3" max="3" width="7.28515625" customWidth="1"/>
    <col min="4" max="4" width="7" customWidth="1"/>
    <col min="5" max="5" width="6.42578125" customWidth="1"/>
    <col min="6" max="7" width="7.5703125" customWidth="1"/>
    <col min="8" max="8" width="7.42578125" customWidth="1"/>
    <col min="9" max="9" width="7.28515625" customWidth="1"/>
  </cols>
  <sheetData>
    <row r="1" spans="1:12" ht="15.75">
      <c r="A1" s="5" t="s">
        <v>79</v>
      </c>
      <c r="B1" s="4"/>
      <c r="C1" s="4"/>
      <c r="D1" s="4"/>
      <c r="E1" s="4"/>
      <c r="F1" s="4"/>
      <c r="G1" s="4"/>
      <c r="H1" s="4"/>
      <c r="I1" s="1"/>
      <c r="L1" t="s">
        <v>58</v>
      </c>
    </row>
    <row r="2" spans="1:12" ht="15.75">
      <c r="A2" s="4" t="s">
        <v>22</v>
      </c>
      <c r="B2" s="4" t="s">
        <v>3</v>
      </c>
      <c r="C2" s="4" t="s">
        <v>6</v>
      </c>
      <c r="D2" s="4" t="s">
        <v>4</v>
      </c>
      <c r="E2" s="4" t="s">
        <v>5</v>
      </c>
      <c r="F2" s="4" t="s">
        <v>0</v>
      </c>
      <c r="G2" s="4" t="s">
        <v>1</v>
      </c>
      <c r="H2" s="4" t="s">
        <v>7</v>
      </c>
      <c r="I2" s="4" t="s">
        <v>2</v>
      </c>
    </row>
    <row r="3" spans="1:12" ht="15.75">
      <c r="A3" s="13" t="s">
        <v>78</v>
      </c>
      <c r="B3" s="14">
        <v>13</v>
      </c>
      <c r="C3" s="14">
        <v>12</v>
      </c>
      <c r="D3" s="14">
        <v>0</v>
      </c>
      <c r="E3" s="14">
        <v>1</v>
      </c>
      <c r="F3" s="14">
        <v>36</v>
      </c>
      <c r="G3" s="14">
        <v>12</v>
      </c>
      <c r="H3" s="14">
        <f t="shared" ref="H3:H8" si="0">F3-G3</f>
        <v>24</v>
      </c>
      <c r="I3" s="14">
        <f t="shared" ref="I3:I8" si="1">C3*3+D3*1</f>
        <v>36</v>
      </c>
    </row>
    <row r="4" spans="1:12" ht="15.75">
      <c r="A4" s="13" t="s">
        <v>46</v>
      </c>
      <c r="B4" s="14">
        <v>13</v>
      </c>
      <c r="C4" s="14">
        <v>11</v>
      </c>
      <c r="D4" s="14">
        <v>0</v>
      </c>
      <c r="E4" s="14">
        <v>2</v>
      </c>
      <c r="F4" s="14">
        <v>54</v>
      </c>
      <c r="G4" s="14">
        <v>7</v>
      </c>
      <c r="H4" s="14">
        <f t="shared" si="0"/>
        <v>47</v>
      </c>
      <c r="I4" s="14">
        <f t="shared" si="1"/>
        <v>33</v>
      </c>
    </row>
    <row r="5" spans="1:12" ht="15.75">
      <c r="A5" s="13" t="s">
        <v>77</v>
      </c>
      <c r="B5" s="14">
        <v>13</v>
      </c>
      <c r="C5" s="14">
        <v>7</v>
      </c>
      <c r="D5" s="14">
        <v>0</v>
      </c>
      <c r="E5" s="14">
        <v>6</v>
      </c>
      <c r="F5" s="14">
        <v>15</v>
      </c>
      <c r="G5" s="14">
        <v>33</v>
      </c>
      <c r="H5" s="14">
        <f t="shared" si="0"/>
        <v>-18</v>
      </c>
      <c r="I5" s="14">
        <f t="shared" si="1"/>
        <v>21</v>
      </c>
    </row>
    <row r="6" spans="1:12" ht="15.75">
      <c r="A6" s="13" t="s">
        <v>75</v>
      </c>
      <c r="B6" s="14">
        <v>13</v>
      </c>
      <c r="C6" s="14">
        <v>5</v>
      </c>
      <c r="D6" s="14">
        <v>1</v>
      </c>
      <c r="E6" s="14">
        <v>8</v>
      </c>
      <c r="F6" s="14">
        <v>29</v>
      </c>
      <c r="G6" s="14">
        <v>30</v>
      </c>
      <c r="H6" s="14">
        <f t="shared" si="0"/>
        <v>-1</v>
      </c>
      <c r="I6" s="14">
        <f t="shared" si="1"/>
        <v>16</v>
      </c>
    </row>
    <row r="7" spans="1:12" ht="15.75">
      <c r="A7" s="13" t="s">
        <v>76</v>
      </c>
      <c r="B7" s="14">
        <v>13</v>
      </c>
      <c r="C7" s="14">
        <v>2</v>
      </c>
      <c r="D7" s="14">
        <v>0</v>
      </c>
      <c r="E7" s="14">
        <v>11</v>
      </c>
      <c r="F7" s="14">
        <v>7</v>
      </c>
      <c r="G7" s="14">
        <v>26</v>
      </c>
      <c r="H7" s="14">
        <f t="shared" si="0"/>
        <v>-19</v>
      </c>
      <c r="I7" s="14">
        <f t="shared" si="1"/>
        <v>6</v>
      </c>
    </row>
    <row r="8" spans="1:12" ht="15.75">
      <c r="A8" s="13" t="s">
        <v>42</v>
      </c>
      <c r="B8" s="14">
        <v>13</v>
      </c>
      <c r="C8" s="14">
        <v>0</v>
      </c>
      <c r="D8" s="14">
        <v>1</v>
      </c>
      <c r="E8" s="14">
        <v>12</v>
      </c>
      <c r="F8" s="14">
        <v>7</v>
      </c>
      <c r="G8" s="14">
        <v>34</v>
      </c>
      <c r="H8" s="14">
        <f t="shared" si="0"/>
        <v>-27</v>
      </c>
      <c r="I8" s="14">
        <f t="shared" si="1"/>
        <v>1</v>
      </c>
    </row>
    <row r="10" spans="1:12" ht="15.75">
      <c r="A10" s="4" t="s">
        <v>22</v>
      </c>
      <c r="B10" s="4" t="s">
        <v>3</v>
      </c>
      <c r="C10" s="4" t="s">
        <v>6</v>
      </c>
      <c r="D10" s="4" t="s">
        <v>4</v>
      </c>
      <c r="E10" s="4" t="s">
        <v>5</v>
      </c>
      <c r="F10" s="4" t="s">
        <v>0</v>
      </c>
      <c r="G10" s="4" t="s">
        <v>1</v>
      </c>
      <c r="H10" s="4" t="s">
        <v>7</v>
      </c>
      <c r="I10" s="4" t="s">
        <v>2</v>
      </c>
    </row>
    <row r="11" spans="1:12" ht="15.75">
      <c r="A11" s="13" t="s">
        <v>48</v>
      </c>
      <c r="B11" s="14">
        <v>15</v>
      </c>
      <c r="C11" s="14">
        <v>13</v>
      </c>
      <c r="D11" s="14">
        <v>1</v>
      </c>
      <c r="E11" s="14">
        <v>1</v>
      </c>
      <c r="F11" s="14">
        <v>50</v>
      </c>
      <c r="G11" s="14">
        <v>12</v>
      </c>
      <c r="H11" s="14">
        <f t="shared" ref="H11:H22" si="2">F11-G11</f>
        <v>38</v>
      </c>
      <c r="I11" s="14">
        <f t="shared" ref="I11:I22" si="3">C11*3+D11*1</f>
        <v>40</v>
      </c>
      <c r="J11" s="80">
        <v>1</v>
      </c>
    </row>
    <row r="12" spans="1:12" ht="15.75">
      <c r="A12" s="13" t="s">
        <v>44</v>
      </c>
      <c r="B12" s="14">
        <v>15</v>
      </c>
      <c r="C12" s="14">
        <v>0</v>
      </c>
      <c r="D12" s="14">
        <v>1</v>
      </c>
      <c r="E12" s="14">
        <v>3</v>
      </c>
      <c r="F12" s="14">
        <v>65</v>
      </c>
      <c r="G12" s="14">
        <v>20</v>
      </c>
      <c r="H12" s="14">
        <f t="shared" si="2"/>
        <v>45</v>
      </c>
      <c r="I12" s="14">
        <f t="shared" si="3"/>
        <v>1</v>
      </c>
      <c r="J12" s="80">
        <v>2</v>
      </c>
    </row>
    <row r="13" spans="1:12" ht="15.75">
      <c r="A13" s="13" t="s">
        <v>46</v>
      </c>
      <c r="B13" s="14">
        <v>16</v>
      </c>
      <c r="C13" s="14">
        <v>9</v>
      </c>
      <c r="D13" s="14">
        <v>2</v>
      </c>
      <c r="E13" s="14">
        <v>5</v>
      </c>
      <c r="F13" s="14">
        <v>28</v>
      </c>
      <c r="G13" s="14">
        <v>13</v>
      </c>
      <c r="H13" s="14">
        <f t="shared" si="2"/>
        <v>15</v>
      </c>
      <c r="I13" s="14">
        <f t="shared" si="3"/>
        <v>29</v>
      </c>
      <c r="J13" s="80">
        <v>3</v>
      </c>
    </row>
    <row r="14" spans="1:12" ht="15.75">
      <c r="A14" s="13" t="s">
        <v>45</v>
      </c>
      <c r="B14" s="14">
        <v>16</v>
      </c>
      <c r="C14" s="14">
        <v>8</v>
      </c>
      <c r="D14" s="14">
        <v>2</v>
      </c>
      <c r="E14" s="14">
        <v>6</v>
      </c>
      <c r="F14" s="14">
        <v>37</v>
      </c>
      <c r="G14" s="14">
        <v>29</v>
      </c>
      <c r="H14" s="14">
        <f t="shared" si="2"/>
        <v>8</v>
      </c>
      <c r="I14" s="14">
        <f t="shared" si="3"/>
        <v>26</v>
      </c>
      <c r="J14" s="80">
        <v>4</v>
      </c>
    </row>
    <row r="15" spans="1:12" ht="15.75">
      <c r="A15" s="13" t="s">
        <v>41</v>
      </c>
      <c r="B15" s="14">
        <v>14</v>
      </c>
      <c r="C15" s="14">
        <v>8</v>
      </c>
      <c r="D15" s="14">
        <v>1</v>
      </c>
      <c r="E15" s="14">
        <v>5</v>
      </c>
      <c r="F15" s="14">
        <v>27</v>
      </c>
      <c r="G15" s="14">
        <v>15</v>
      </c>
      <c r="H15" s="14">
        <f t="shared" si="2"/>
        <v>12</v>
      </c>
      <c r="I15" s="14">
        <f t="shared" si="3"/>
        <v>25</v>
      </c>
      <c r="J15" s="80">
        <v>5</v>
      </c>
    </row>
    <row r="16" spans="1:12" ht="15.75">
      <c r="A16" s="13" t="s">
        <v>47</v>
      </c>
      <c r="B16" s="14">
        <v>15</v>
      </c>
      <c r="C16" s="14">
        <v>7</v>
      </c>
      <c r="D16" s="14">
        <v>4</v>
      </c>
      <c r="E16" s="14">
        <v>4</v>
      </c>
      <c r="F16" s="14">
        <v>22</v>
      </c>
      <c r="G16" s="14">
        <v>14</v>
      </c>
      <c r="H16" s="14">
        <f t="shared" si="2"/>
        <v>8</v>
      </c>
      <c r="I16" s="14">
        <f t="shared" si="3"/>
        <v>25</v>
      </c>
      <c r="J16" s="80">
        <v>6</v>
      </c>
    </row>
    <row r="17" spans="1:10" ht="15.75">
      <c r="A17" s="13" t="s">
        <v>50</v>
      </c>
      <c r="B17" s="14">
        <v>15</v>
      </c>
      <c r="C17" s="14">
        <v>7</v>
      </c>
      <c r="D17" s="14">
        <v>2</v>
      </c>
      <c r="E17" s="14">
        <v>6</v>
      </c>
      <c r="F17" s="14">
        <v>15</v>
      </c>
      <c r="G17" s="14">
        <v>14</v>
      </c>
      <c r="H17" s="14">
        <f t="shared" si="2"/>
        <v>1</v>
      </c>
      <c r="I17" s="14">
        <f t="shared" si="3"/>
        <v>23</v>
      </c>
      <c r="J17" s="80">
        <v>7</v>
      </c>
    </row>
    <row r="18" spans="1:10" ht="15.75">
      <c r="A18" s="16" t="s">
        <v>24</v>
      </c>
      <c r="B18" s="14">
        <v>16</v>
      </c>
      <c r="C18" s="14">
        <v>7</v>
      </c>
      <c r="D18" s="14">
        <v>2</v>
      </c>
      <c r="E18" s="14">
        <v>8</v>
      </c>
      <c r="F18" s="14">
        <v>38</v>
      </c>
      <c r="G18" s="14">
        <v>30</v>
      </c>
      <c r="H18" s="14">
        <f t="shared" si="2"/>
        <v>8</v>
      </c>
      <c r="I18" s="14">
        <f t="shared" si="3"/>
        <v>23</v>
      </c>
      <c r="J18" s="80">
        <v>8</v>
      </c>
    </row>
    <row r="19" spans="1:10" ht="15.75">
      <c r="A19" s="13" t="s">
        <v>49</v>
      </c>
      <c r="B19" s="14">
        <v>16</v>
      </c>
      <c r="C19" s="14">
        <v>6</v>
      </c>
      <c r="D19" s="14">
        <v>1</v>
      </c>
      <c r="E19" s="14">
        <v>8</v>
      </c>
      <c r="F19" s="14">
        <v>11</v>
      </c>
      <c r="G19" s="14">
        <v>26</v>
      </c>
      <c r="H19" s="14">
        <f t="shared" si="2"/>
        <v>-15</v>
      </c>
      <c r="I19" s="14">
        <f t="shared" si="3"/>
        <v>19</v>
      </c>
    </row>
    <row r="20" spans="1:10" ht="15.75">
      <c r="A20" s="13" t="s">
        <v>43</v>
      </c>
      <c r="B20" s="14">
        <v>13</v>
      </c>
      <c r="C20" s="14">
        <v>3</v>
      </c>
      <c r="D20" s="14">
        <v>5</v>
      </c>
      <c r="E20" s="14">
        <v>5</v>
      </c>
      <c r="F20" s="14">
        <v>24</v>
      </c>
      <c r="G20" s="14">
        <v>27</v>
      </c>
      <c r="H20" s="14">
        <f t="shared" si="2"/>
        <v>-3</v>
      </c>
      <c r="I20" s="14">
        <f t="shared" si="3"/>
        <v>14</v>
      </c>
    </row>
    <row r="21" spans="1:10" ht="15.75">
      <c r="A21" s="15" t="s">
        <v>42</v>
      </c>
      <c r="B21" s="14">
        <v>14</v>
      </c>
      <c r="C21" s="14">
        <v>1</v>
      </c>
      <c r="D21" s="14">
        <v>2</v>
      </c>
      <c r="E21" s="14">
        <v>11</v>
      </c>
      <c r="F21" s="14">
        <v>8</v>
      </c>
      <c r="G21" s="14">
        <v>37</v>
      </c>
      <c r="H21" s="14">
        <f t="shared" si="2"/>
        <v>-29</v>
      </c>
      <c r="I21" s="14">
        <f t="shared" si="3"/>
        <v>5</v>
      </c>
    </row>
    <row r="22" spans="1:10" ht="15.75">
      <c r="A22" s="15" t="s">
        <v>51</v>
      </c>
      <c r="B22" s="14">
        <v>16</v>
      </c>
      <c r="C22" s="14">
        <v>0</v>
      </c>
      <c r="D22" s="14">
        <v>1</v>
      </c>
      <c r="E22" s="14">
        <v>15</v>
      </c>
      <c r="F22" s="14">
        <v>3</v>
      </c>
      <c r="G22" s="14">
        <v>38</v>
      </c>
      <c r="H22" s="14">
        <f t="shared" si="2"/>
        <v>-35</v>
      </c>
      <c r="I22" s="14">
        <f t="shared" si="3"/>
        <v>1</v>
      </c>
    </row>
  </sheetData>
  <sortState ref="A3:I8">
    <sortCondition descending="1" ref="I3:I8"/>
    <sortCondition descending="1" ref="H3:H8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"/>
  <sheetViews>
    <sheetView workbookViewId="0">
      <selection activeCell="K13" sqref="K13"/>
    </sheetView>
  </sheetViews>
  <sheetFormatPr defaultRowHeight="15"/>
  <cols>
    <col min="1" max="1" width="17.7109375" customWidth="1"/>
    <col min="2" max="2" width="18.5703125" customWidth="1"/>
    <col min="3" max="3" width="4" hidden="1" customWidth="1"/>
    <col min="4" max="4" width="5.28515625" customWidth="1"/>
    <col min="5" max="5" width="0.140625" hidden="1" customWidth="1"/>
    <col min="6" max="6" width="19" customWidth="1"/>
    <col min="7" max="7" width="15.5703125" customWidth="1"/>
    <col min="8" max="8" width="0.140625" customWidth="1"/>
  </cols>
  <sheetData>
    <row r="1" spans="1:9" ht="15.75">
      <c r="A1" s="2"/>
      <c r="B1" s="1"/>
      <c r="C1" s="8"/>
      <c r="D1" s="1"/>
      <c r="E1" s="2"/>
      <c r="F1" s="2"/>
      <c r="G1" s="1"/>
      <c r="H1" s="8"/>
      <c r="I1" s="1"/>
    </row>
    <row r="2" spans="1:9" ht="15.75">
      <c r="A2" s="2"/>
      <c r="B2" s="1"/>
      <c r="C2" s="8"/>
      <c r="D2" s="1"/>
      <c r="E2" s="2"/>
      <c r="F2" s="2"/>
      <c r="G2" s="1"/>
      <c r="H2" s="8"/>
      <c r="I2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RESULTADOS</vt:lpstr>
      <vt:lpstr>06y04</vt:lpstr>
      <vt:lpstr>08Y10</vt:lpstr>
      <vt:lpstr>GOL Y CAS</vt:lpstr>
      <vt:lpstr>n</vt:lpstr>
      <vt:lpstr>no</vt:lpstr>
      <vt:lpstr>m</vt:lpstr>
      <vt:lpstr>ADULTOS</vt:lpstr>
      <vt:lpstr>Sheet1</vt:lpstr>
      <vt:lpstr>TORNEO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ademar</cp:lastModifiedBy>
  <cp:lastPrinted>2018-05-23T19:41:02Z</cp:lastPrinted>
  <dcterms:created xsi:type="dcterms:W3CDTF">2009-07-09T01:31:34Z</dcterms:created>
  <dcterms:modified xsi:type="dcterms:W3CDTF">2023-09-19T18:55:02Z</dcterms:modified>
</cp:coreProperties>
</file>